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870" windowWidth="28350" windowHeight="6105" activeTab="0"/>
  </bookViews>
  <sheets>
    <sheet name="LICITACIONES,IR" sheetId="1" r:id="rId1"/>
    <sheet name="ADJUDICACIONES DIRECTAS" sheetId="2" r:id="rId2"/>
    <sheet name="Hoja3" sheetId="3" r:id="rId3"/>
  </sheets>
  <definedNames>
    <definedName name="_xlnm.Print_Area" localSheetId="1">'ADJUDICACIONES DIRECTAS'!$A$1:$S$87</definedName>
    <definedName name="_xlnm.Print_Area" localSheetId="0">'LICITACIONES,IR'!$A$1:$AB$49</definedName>
  </definedNames>
  <calcPr fullCalcOnLoad="1"/>
</workbook>
</file>

<file path=xl/sharedStrings.xml><?xml version="1.0" encoding="utf-8"?>
<sst xmlns="http://schemas.openxmlformats.org/spreadsheetml/2006/main" count="1184" uniqueCount="281">
  <si>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</si>
  <si>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</si>
  <si>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</si>
  <si>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</si>
  <si>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</si>
  <si>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</si>
  <si>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</si>
  <si>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</si>
  <si>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</si>
  <si>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</si>
  <si>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</si>
  <si>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</si>
  <si>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</si>
  <si>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</si>
  <si>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</si>
  <si>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</si>
  <si>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</si>
  <si>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</si>
  <si>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</si>
  <si>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</si>
  <si>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</si>
  <si>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</si>
  <si>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</si>
  <si>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</si>
  <si>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</si>
  <si>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</si>
  <si>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</si>
  <si>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</si>
  <si>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</si>
  <si>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</si>
  <si>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</si>
  <si>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</si>
  <si>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</si>
  <si>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</si>
  <si>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</si>
  <si>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</si>
  <si>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</si>
  <si>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</si>
  <si>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</si>
  <si>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</si>
  <si>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</si>
  <si>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</si>
  <si>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</si>
  <si>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</si>
  <si>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</si>
  <si>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</si>
  <si>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</si>
  <si>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</si>
  <si>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</si>
  <si>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</si>
  <si>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</si>
  <si>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o razón social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</si>
  <si>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</si>
  <si>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</si>
  <si>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</si>
  <si>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</si>
  <si>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</si>
  <si>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</si>
  <si>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</si>
  <si>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Periodo de actualización de la información: trimestral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</si>
  <si>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</si>
  <si>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</si>
  <si>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</si>
  <si>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</si>
  <si>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</si>
  <si>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</si>
  <si>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</si>
  <si>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</si>
  <si>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</si>
  <si>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</si>
  <si>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</si>
  <si>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</si>
  <si>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</si>
  <si>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</si>
  <si>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</si>
  <si>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</si>
  <si>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</si>
  <si>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</si>
  <si>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</si>
  <si>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</si>
  <si>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</si>
  <si>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</si>
  <si>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</si>
  <si>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</si>
  <si>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</si>
  <si>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>Número de convenio modificatorio que recaiga a la contratación; en su caso, señalar que no se realizó</t>
  </si>
  <si>
    <t>Fecha de firma del convenio modificatorio formato día/mes/año</t>
  </si>
  <si>
    <r>
      <t xml:space="preserve">Monto total de las </t>
    </r>
    <r>
      <rPr>
        <b/>
        <i/>
        <sz val="12"/>
        <color indexed="8"/>
        <rFont val="Arial"/>
        <family val="2"/>
      </rPr>
      <t>garantías y/o contragarantías</t>
    </r>
    <r>
      <rPr>
        <b/>
        <sz val="12"/>
        <color indexed="8"/>
        <rFont val="Arial"/>
        <family val="2"/>
      </rPr>
      <t xml:space="preserve"> que, en su caso, se hubieren otorgado durante el procedimiento respectivo</t>
    </r>
  </si>
  <si>
    <t>Resultados de procedimientos de adjudicación directa realizados por  la Secretaría de Protección Civil</t>
  </si>
  <si>
    <t>Resultados de procedimientos de licitación pública e invitación restringida realizados por la Secretaría de Protección Civil</t>
  </si>
  <si>
    <t>ADQUISICIONES</t>
  </si>
  <si>
    <t>EFRÉN</t>
  </si>
  <si>
    <t>DEL VALLE</t>
  </si>
  <si>
    <t>RUEDA DE LEÓN</t>
  </si>
  <si>
    <t>DIRECTOR DE ADMINISTRACIÓN</t>
  </si>
  <si>
    <t>ERIK</t>
  </si>
  <si>
    <t>SANDOVAL</t>
  </si>
  <si>
    <t>CUBAS</t>
  </si>
  <si>
    <t>JUD DE RECURSOS MATERIALES Y SERVICIOS GENERALES</t>
  </si>
  <si>
    <t>HERNÁNDEZ</t>
  </si>
  <si>
    <t>SE LLEVÓ A CABO ENTRE DEPENDENCIAS, CON FUNDAMENTO A LO ESTABLECIDO EN EL ART 1° DE LA LEY DE ADQUISICIONES PARA EL DISTRITO FEDERAL</t>
  </si>
  <si>
    <t>GLOSA CUARTO INFORME DE GOBIERNO</t>
  </si>
  <si>
    <t>POR ENCONTRARSE DENTRO DE LOS MONTOS DE ACTUACIÓN PARA ADJUDICACIÓN DIRECTA, CON FUNDAMENTO A LO ESTABLECIDO EN EL ARTÍCULO 55 DE LA LEY DE ADQUISICIONES PARA EL DISTRITO FEDERAL</t>
  </si>
  <si>
    <t>NO APLICA</t>
  </si>
  <si>
    <t>MARTHA DEL ÁNGEL PEDRAZA</t>
  </si>
  <si>
    <t>URIMICK, S.A. DE C.V.</t>
  </si>
  <si>
    <t>ARMANDO SALAZAR YAÑEZ</t>
  </si>
  <si>
    <t>Dirección de Administración</t>
  </si>
  <si>
    <t>COORDINACIÓN DE PROMOCIÓN Y DIFUSIÓN</t>
  </si>
  <si>
    <t>J.U.D. DE RECURSOS MATERIALES Y SERVICIOS GENERALES</t>
  </si>
  <si>
    <t>NO</t>
  </si>
  <si>
    <t>TRANSFERENCIA BANCARIA</t>
  </si>
  <si>
    <t>ESTATALES</t>
  </si>
  <si>
    <t>RECURSOS FISCALES</t>
  </si>
  <si>
    <t>ENERO-MARZO</t>
  </si>
  <si>
    <t>SPC/DA/IR/01/2017</t>
  </si>
  <si>
    <t>INVITACIÓN RESTRINGIDA A CUANDO MENOS TRES PROVEEDORES</t>
  </si>
  <si>
    <t>CONTRATACIÓN DEL SERVICIO DE LIMPIEZA A LOS INMUEBLES QUE OCUPA LA SECRETARÍA DE PROTECCIÓN CIVIL</t>
  </si>
  <si>
    <t>SE DECLARÓ DESIERTO EL PROCEDIMIENTO</t>
  </si>
  <si>
    <t>MARÍA CONCEPCIÓN CABRERA GONZÁLEZ</t>
  </si>
  <si>
    <t>TECNOLIMPIEZA ECOTEC, S.A. DE C.V.</t>
  </si>
  <si>
    <t>MARCO ANTONIO MOLINA HERNÁNDEZ</t>
  </si>
  <si>
    <t>TECNOLOGÍA EN SISTEMAS DE LIMPIEZA, S.A. DE C.V.</t>
  </si>
  <si>
    <t>JOSÉ MARIO GALLEGOS GARCÍA</t>
  </si>
  <si>
    <t>GRUPO PROFESIONAL DE SERVICIOS U4, S.A. DE C.V.</t>
  </si>
  <si>
    <t xml:space="preserve">ESPERANZA </t>
  </si>
  <si>
    <t>SOTO</t>
  </si>
  <si>
    <t>JUD DE AUDITORÍA OPERATIVA Y ADMINISTRATIVA</t>
  </si>
  <si>
    <t>SPC/DA/IR/02/2017</t>
  </si>
  <si>
    <t>CONTRATACIÓN DEL SERVICIO DE MANTENIMIENTO PREVENTIVO Y CORRECTIVO AL PARQUE VEHICULAR DE LA SECRETARÍA DE PROTECCIÓN CIVIL</t>
  </si>
  <si>
    <t>QUINTA ARRIBA TRANSMISIONES Y DIFERENCIALES, S.A. DE C.V.</t>
  </si>
  <si>
    <t>ELECTRO EQUIPOS Y MOTORES G Y G, S.A. DE C.V.</t>
  </si>
  <si>
    <t>ZAES SERVICIO AUTOMOTRIZ, S.A. DE C.V.</t>
  </si>
  <si>
    <t>RICARDO</t>
  </si>
  <si>
    <t>JUÁREZ</t>
  </si>
  <si>
    <t>CASTRO</t>
  </si>
  <si>
    <t>SUBDIRECTOR DE AUDITORÍA OPERATIVA Y ADMINISTRATIVA "B"</t>
  </si>
  <si>
    <t>DIRECCIÓN DE ADMINISTRACIÓN</t>
  </si>
  <si>
    <t>SPC/DA/CT007/2017</t>
  </si>
  <si>
    <t>IMPORTE MÍNIMO 324,800.00 Y MÁXIMO DE 1,400,000.00</t>
  </si>
  <si>
    <t>NACIONAL</t>
  </si>
  <si>
    <t>TRANSACCIÓN BANCARIA</t>
  </si>
  <si>
    <t>SERVICIO DE MANTENIMIENTO PREVENTIVO Y CORRECTIVO AL PARQUE VEHICULAR</t>
  </si>
  <si>
    <t>FISCALES</t>
  </si>
  <si>
    <t>CUMPLIÓ CON TODO LO SOLICITADO EN LAS BASES DEL PROCEDIMIENTO Y OFRECIÓ EL MEJOR PRECIO</t>
  </si>
  <si>
    <t>ARRENDAMIENTO DE INMUEBLE UBICADO EN ABRAHAM GONZALEZ 67, COL. JUAREZ, C.P. 06600</t>
  </si>
  <si>
    <t>SPC/DA/CT001/2017</t>
  </si>
  <si>
    <t>SE LLEVÓ A CABO CON FUNDAMENTO EN EL CÓDIGO CIVIL PARA EL DISTRITO FEDERAL</t>
  </si>
  <si>
    <t>RAFAEL MERCADO BAZBAZ</t>
  </si>
  <si>
    <t>ADQUISICIÓN DE PERIÓDICOS</t>
  </si>
  <si>
    <t>AD-001/2017</t>
  </si>
  <si>
    <t>SPC/DA/CT002/2017</t>
  </si>
  <si>
    <t>MARCO ANTONIO MARTÍNEZ CERNA</t>
  </si>
  <si>
    <t>GENARO MUÑOZ TENORIO</t>
  </si>
  <si>
    <t>SERVICIO INTEGRAL DE ARRENDAMIENTO DE SILLAS, MACETONES Y PANTALLAS, PARA LLEVAR A CABO LA 1A SESIÓN DEL CONSEJO DE PROTECCIÓN CIVIL</t>
  </si>
  <si>
    <t>AD-002/2017</t>
  </si>
  <si>
    <t>ARMANDO SALALZAR YAÑEZ</t>
  </si>
  <si>
    <t>SUBDIRECCIÓN DE PROGRAMAS</t>
  </si>
  <si>
    <t>SPC/DA/CP/003/2017</t>
  </si>
  <si>
    <t>SERVICIO DE ESTACIONAMIENTO</t>
  </si>
  <si>
    <t>ESTACIONAMIENTOS METROPOLITANOS, S.A. DE C.V.</t>
  </si>
  <si>
    <t>JUAN ALVARADO NAVARRETE</t>
  </si>
  <si>
    <t>JEMBER PARK, S.A. DE C.V.</t>
  </si>
  <si>
    <t>SERVICIO DE FUMIGACIÓN A LOS INMUEBLES QUE OCUPA LA SECRETARÍA DE PROTECCIÓN CIVIL</t>
  </si>
  <si>
    <t>SPC/DA/CP004/2017</t>
  </si>
  <si>
    <t>DUO ALTO NIVEL EN SERVICIOS, S.A. DE C.V.</t>
  </si>
  <si>
    <t>PROFESIONALES EN SERVICIOS Y MANEJO DE PLAGAS, S.A. DE C.V.</t>
  </si>
  <si>
    <t>SERVIPRO DE MÉXICO, S.A. DE C.V.</t>
  </si>
  <si>
    <t>FUMI KILLER PLUS, S.A. DE C.V.</t>
  </si>
  <si>
    <t>DUO ALTO NIVEL EN SERVICIOS, S.A. DE C.V</t>
  </si>
  <si>
    <t>POR HABERSE DECLARADO DESIERTO EL PROCEDIMIENTO DE INVITACIÓN RESTRINGIDA A CUANDO MENOS TRES PROVEEDORES NÚM. SPC/DA/IR/01/2017, CON FUNDAMENTO A LO ESTABLECIDO EN EL ARTÍCULO 54, FRACCIÓN IV DE LA LEY DE ADQUISICIONES PARA EL DISTRITO FEDERAL</t>
  </si>
  <si>
    <t>SERVICIO DE LIMPIEZA A LOS INMUEBLES QUE OCUPA LA SECRETARÍA DE PROTECCIÓN CIVIL</t>
  </si>
  <si>
    <t xml:space="preserve">SPC/DA/CT/005/2017   </t>
  </si>
  <si>
    <t>TECNOLOGÍA EN SISTEMAS METROPOLITANOS, S.A. DE C.V.</t>
  </si>
  <si>
    <t>LIMPIEZA Y MANTENIMIENTO XIELSA, S.A. DE C.V.</t>
  </si>
  <si>
    <t>SERVICIO DE IMPRESIÓN DE LIBROS INFORME INDIVIDUAL DEL SECRETARIO DE PROTECCIÓN CIVIL DE LA CDMX</t>
  </si>
  <si>
    <t>SPC/DA/CP006/2017</t>
  </si>
  <si>
    <t>CORPORACIÓN MEXICANA DE IMPRESIÓN, S.A. DE C.V.</t>
  </si>
  <si>
    <t>EN PROCESO DE FIRMAS</t>
  </si>
  <si>
    <t>3552 Y 3921</t>
  </si>
  <si>
    <t>Adjudicación Directa</t>
  </si>
  <si>
    <t>LUCIANO MARTÍNEZ ARIAS</t>
  </si>
  <si>
    <t>MOISÉS GONZÁLEZ GONZÁLEZ</t>
  </si>
  <si>
    <t xml:space="preserve">NO SE LLEVO A CABO </t>
  </si>
  <si>
    <t>Fecha de actualización: 31/Marzo/2017</t>
  </si>
  <si>
    <t>Fecha de validación: 12/Abril/2017</t>
  </si>
  <si>
    <t>Área(s) o unidad(es) administrativa(s) que genera(n) o posee(n) la información: J.U.D. Recursos Materiales y Servicios Generales de la Dirección de Administración</t>
  </si>
  <si>
    <t>A121Fr30_2017-T01_CT002.pdf</t>
  </si>
  <si>
    <t>A121Fr30_2017-T01_CT001.pdf</t>
  </si>
  <si>
    <t>A121Fr30_2017-T01_CT005.pdf</t>
  </si>
  <si>
    <t>A121Fr30_2017-T01_CP004.pdf</t>
  </si>
  <si>
    <t>A121Fr30_2017-T01_FalloIR02.pdf</t>
  </si>
  <si>
    <t>A121Fr30_2017-T01_Dictamen.pdf</t>
  </si>
  <si>
    <t>A121Fr30_2017-T01_InviLimpi.pdf</t>
  </si>
  <si>
    <t>A121Fr30_2017-T01_InviVehic.pdf</t>
  </si>
  <si>
    <t>LICITACIÓN PÚBLICA NACIONAL</t>
  </si>
  <si>
    <t>OCTUBRE-DICIEMBRE</t>
  </si>
  <si>
    <t>LPN/SPC/DA/001/2016</t>
  </si>
  <si>
    <t>ADQUISICIÓN DE TRES AMBULANCIAS</t>
  </si>
  <si>
    <t>FRANCISCO JAVIER ALMAZÁN GUTIÉRREZ</t>
  </si>
  <si>
    <t>CONVERSIONES ESPECIALES, S.A. DE C.V.</t>
  </si>
  <si>
    <t>GRUPO ESEA, S.A. DE C.V.</t>
  </si>
  <si>
    <t>INTERFLOT, S.A. DE C.V.</t>
  </si>
  <si>
    <t>SE DECLARÓ DESIERTO EL PROCEDIMIENTO LICITATORIO</t>
  </si>
  <si>
    <t>JORGE</t>
  </si>
  <si>
    <t>GONZÁLEZ</t>
  </si>
  <si>
    <t>TOLEDANO</t>
  </si>
  <si>
    <t>JUD DE SEGUIMIENTO DE EMERGENCIAS</t>
  </si>
  <si>
    <t>FABRICIO</t>
  </si>
  <si>
    <t>CASTREJÓN</t>
  </si>
  <si>
    <t>ORIHUELA</t>
  </si>
  <si>
    <t>LÍDER COORDINADOR DE PROYACTOS B</t>
  </si>
  <si>
    <t>JOSÉ PABLO JOAQUÍN</t>
  </si>
  <si>
    <t>SOSOL</t>
  </si>
  <si>
    <t>MORGADO</t>
  </si>
  <si>
    <t>SUBDIRECTOR DE AUDITORÍA OPERATIVA Y ADMINISTRATIVA “B”</t>
  </si>
  <si>
    <t>ABRAHAM ROGELIO</t>
  </si>
  <si>
    <t>CHAVIRA</t>
  </si>
  <si>
    <t>J.U.D. DE COORDINACIÓN DE ATENCIÓN DE EMERGENCIAS</t>
  </si>
  <si>
    <t>Área(s) o unidad(es) administrativa(s) que genera(n) o posee(n) la información: J.U.D. Recursos Materiales y Servicios Generales</t>
  </si>
  <si>
    <t>Fecha de actualización: 30/Diciembre/2016</t>
  </si>
  <si>
    <t>Fecha de validación: 13/Enero/2016</t>
  </si>
  <si>
    <t>AD</t>
  </si>
  <si>
    <t>SERVICIO DE IMPRESIÓN DE CINTAS DELIMITADORAS PRECAUCIÓN</t>
  </si>
  <si>
    <t>Octubre-Diciembre</t>
  </si>
  <si>
    <t>SPC/DA/CP017/2016</t>
  </si>
  <si>
    <t>COMISA</t>
  </si>
  <si>
    <t>SPC/DA/CP019/2016</t>
  </si>
  <si>
    <t>ARRENDAMIENTO DE SILLAS, MACETONES Y MONITORES, Y COFEE BREAK 3A SESIÓN DEL CONSEJO DE PROTECCIÓN CIVIL</t>
  </si>
  <si>
    <t>AD-013/2016</t>
  </si>
  <si>
    <t xml:space="preserve">ADQUISICIÓN DE TRES AMBULANCIAS </t>
  </si>
  <si>
    <t>AD-014/2016</t>
  </si>
  <si>
    <t>POR HABERSE DECLARADO DESIERTO EL PROCEDIMIENTO DE LICITACIÓN PÚBLICA LPC/SPC/DA/001/2016, SE LLEVÓ A CABO MEDIANTE ADJUDICACIÓN DIRECTA CON FUNDAMENTO A LO ESTABLECIDO EN EL ARTÍCULO 54 FRACCIÓN IV DE LA LEY DE ADQUISICIONES PARA EL DISTRITO FEDERAL</t>
  </si>
  <si>
    <t>SELLOS CLAUSURA Y SUSPENSIÓN</t>
  </si>
  <si>
    <t>SPC/DA/CT021/2016</t>
  </si>
  <si>
    <t>ADQUISICIÓN DE MATERIAL ELÉCTRICO</t>
  </si>
  <si>
    <t>AD-016/2016</t>
  </si>
  <si>
    <t>TRETA ILUMINACIÓN, S.A. DE C.V.</t>
  </si>
  <si>
    <t>SOLUCIONES R Y I, S.A. DE C.V.</t>
  </si>
  <si>
    <t>ADQUISICIÓN DE MEDALLAS</t>
  </si>
  <si>
    <t>SPC/DA/CP022/2016</t>
  </si>
  <si>
    <t>ACTUALIZACIÓN DEL ATLAS DE PELIGROS Y RIESGOS DE LA CIUDAD DE MÉXICO</t>
  </si>
  <si>
    <t>AD-022/2016</t>
  </si>
  <si>
    <t>SE LLEVÓ A CABO MEDIANTE LA AUTORIZACIÓN DEL SUBCOMITÉ DE ADQUISICIONES CON FUNDAMENTO A LO ESTABLECIDO EN EL ARTÍCULO 54 FRACCIÓN I DE LA LEY DE ADQUISICIONES PARA EL DISTRITO FEDERAL</t>
  </si>
  <si>
    <t>SISTEMAS DE INFORMACIÓN GEOGRÁFICA, S.A. DE C.V.</t>
  </si>
  <si>
    <t>ADQUISICIÓN DE MOTOBOMBAS</t>
  </si>
  <si>
    <t>AD-017/2016</t>
  </si>
  <si>
    <t>GRUPO CONSTRUCTOR Y COMERCIALIZADOR CORINTO, S.A. DE C.V.</t>
  </si>
  <si>
    <t>ADQUISICIÓN DE MOTOSIERRAS</t>
  </si>
  <si>
    <t>AD-018/2016</t>
  </si>
  <si>
    <t>TECNOLOGÍA INDUSTRIAL MARBEL</t>
  </si>
  <si>
    <t>ADQUISICIÓN DE MANGUERAS</t>
  </si>
  <si>
    <t>AD-019/2016</t>
  </si>
  <si>
    <t>INDUSTRIAS SOHA, S.A. DE C.V.</t>
  </si>
  <si>
    <t>CAMPAÑA LA PROTECCIÓN CIVIL EMPIEZA EN EL HOGAR</t>
  </si>
  <si>
    <t>AD-020/2016</t>
  </si>
  <si>
    <t>PUBLICIDAD FARISHA, S.A. DE C.V.</t>
  </si>
  <si>
    <t>GUÍA RÁPIDA DE PREVENCIÓN Y PREPARACIÓN EN SITUACIONES DE EMERGENCIA PARA PERSONAS CON DISCAPACIDAD</t>
  </si>
  <si>
    <t>SPC/DA/CP030/2016</t>
  </si>
  <si>
    <t>LIBROS LOS SISMOS UNA AMENAZA COTIDIANA</t>
  </si>
  <si>
    <t>SPC/DA/CT031/2016</t>
  </si>
  <si>
    <t>IMPRESIÓN DE 15,000 FOLLETOS CAMPAÑA QUÉ HACER EN ÉPOCA DE FRÍO</t>
  </si>
  <si>
    <t>SPC/DA/CP032/2016</t>
  </si>
  <si>
    <t>CURSOS DE CAPACITACIÓN</t>
  </si>
  <si>
    <t>SPC/01/2016</t>
  </si>
  <si>
    <t>INSTITUTO POLITECNICO NACIONAL</t>
  </si>
  <si>
    <t>ESTUDIO “CAUSAS Y CONSECUENCIAS DE LA SUBSIDENCIA EN EL CUADRANTE 1  AMPLIADO AL CENTRO DE LA ZONA CERO DE LA CIUDAD DE MEXICO</t>
  </si>
  <si>
    <t>SPC/02/2016</t>
  </si>
  <si>
    <t>DIRECCIÓN GENERAL DE EMERGENCIAS MAYORES</t>
  </si>
  <si>
    <t>DIRECCIÓN GENERAL DE PREVENCIÓN</t>
  </si>
  <si>
    <t>AD-13/2016</t>
  </si>
  <si>
    <t>SPC/DA/CT020/2016</t>
  </si>
  <si>
    <t>DIRECCIÓN JURÍDICA</t>
  </si>
  <si>
    <t>J.U.D. DE RECURSOS HUMANOS</t>
  </si>
  <si>
    <t>SPC/DA/CT024/2016</t>
  </si>
  <si>
    <t>SPC/DA/CP025/2016</t>
  </si>
  <si>
    <t>SPC/DA/CP026/2016</t>
  </si>
  <si>
    <t>SPC/DA/CP027/2016</t>
  </si>
  <si>
    <t>DIRECCIÓN DE VINCULACIÓN INSTITUCIONAL</t>
  </si>
  <si>
    <t>SPC/DA/CP028/2016</t>
  </si>
  <si>
    <t>SPC/SA/CT031/2016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</si>
</sst>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"/>
    <numFmt numFmtId="165" formatCode="[$-80A]dddd\,\ 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b/>
      <sz val="35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35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>
        <color indexed="63"/>
      </left>
      <right>
        <color indexed="63"/>
      </right>
      <top style="medium">
        <color theme="9"/>
      </top>
      <bottom style="medium">
        <color theme="9"/>
      </bottom>
    </border>
    <border>
      <left>
        <color indexed="63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medium">
        <color theme="9"/>
      </right>
      <top/>
      <bottom style="medium">
        <color theme="9"/>
      </bottom>
    </border>
    <border>
      <left style="thick">
        <color theme="9"/>
      </left>
      <right style="thick">
        <color theme="9"/>
      </right>
      <top style="medium">
        <color theme="9"/>
      </top>
      <bottom/>
    </border>
    <border>
      <left style="medium">
        <color theme="9"/>
      </left>
      <right style="medium">
        <color theme="9"/>
      </right>
      <top style="medium">
        <color theme="9"/>
      </top>
      <bottom/>
    </border>
    <border>
      <left/>
      <right/>
      <top/>
      <bottom style="medium">
        <color theme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9"/>
      </left>
      <right style="medium">
        <color theme="9"/>
      </right>
      <top/>
      <bottom/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164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164" fontId="56" fillId="0" borderId="16" xfId="0" applyNumberFormat="1" applyFont="1" applyBorder="1" applyAlignment="1">
      <alignment horizontal="center" vertical="center" wrapText="1"/>
    </xf>
    <xf numFmtId="164" fontId="56" fillId="0" borderId="21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4" fontId="58" fillId="0" borderId="21" xfId="0" applyNumberFormat="1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center" vertical="center" wrapText="1"/>
    </xf>
    <xf numFmtId="164" fontId="58" fillId="0" borderId="16" xfId="0" applyNumberFormat="1" applyFont="1" applyFill="1" applyBorder="1" applyAlignment="1">
      <alignment horizontal="center" vertical="center" wrapText="1"/>
    </xf>
    <xf numFmtId="164" fontId="58" fillId="0" borderId="21" xfId="0" applyNumberFormat="1" applyFont="1" applyFill="1" applyBorder="1" applyAlignment="1">
      <alignment horizontal="center" vertical="center" wrapText="1"/>
    </xf>
    <xf numFmtId="164" fontId="58" fillId="0" borderId="14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58" fillId="0" borderId="1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3" fillId="0" borderId="16" xfId="45" applyFont="1" applyFill="1" applyBorder="1" applyAlignment="1" applyProtection="1">
      <alignment horizontal="center" vertical="center" wrapText="1"/>
      <protection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63" fillId="0" borderId="21" xfId="45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/>
    </xf>
    <xf numFmtId="0" fontId="63" fillId="0" borderId="14" xfId="45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64" fillId="0" borderId="0" xfId="45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0" fontId="63" fillId="0" borderId="10" xfId="45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25</xdr:col>
      <xdr:colOff>276225</xdr:colOff>
      <xdr:row>10</xdr:row>
      <xdr:rowOff>66675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284035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12</xdr:col>
      <xdr:colOff>742950</xdr:colOff>
      <xdr:row>7</xdr:row>
      <xdr:rowOff>123825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21564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7/A121Fr30_2017-T01_FalloIR02.pdf" TargetMode="External" /><Relationship Id="rId2" Type="http://schemas.openxmlformats.org/officeDocument/2006/relationships/hyperlink" Target="A121Fr30_2017-T01_Dictamen.pdf.pdf" TargetMode="External" /><Relationship Id="rId3" Type="http://schemas.openxmlformats.org/officeDocument/2006/relationships/hyperlink" Target="http://data.proteccioncivil.cdmx.gob.mx/transparencia/2017/A121Fr30_2017-T01_InviLimpi.pdf" TargetMode="External" /><Relationship Id="rId4" Type="http://schemas.openxmlformats.org/officeDocument/2006/relationships/hyperlink" Target="http://data.proteccioncivil.cdmx.gob.mx/transparencia/2017/A121Fr30_2017-T01_InviVehic.pdf" TargetMode="External" /><Relationship Id="rId5" Type="http://schemas.openxmlformats.org/officeDocument/2006/relationships/hyperlink" Target="http://data.proteccioncivil.cdmx.gob.mx/transparencia/2017/A121Fr30_2017-T01_Dictamen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7/A121Fr30_2017-T01_CT002.pdf" TargetMode="External" /><Relationship Id="rId2" Type="http://schemas.openxmlformats.org/officeDocument/2006/relationships/hyperlink" Target="http://data.proteccioncivil.cdmx.gob.mx/transparencia/2017/A121Fr30_2017-T01_CT001.pdf" TargetMode="External" /><Relationship Id="rId3" Type="http://schemas.openxmlformats.org/officeDocument/2006/relationships/hyperlink" Target="http://data.proteccioncivil.cdmx.gob.mx/transparencia/2017/A121Fr30_2017-T01_CT005.pdf" TargetMode="External" /><Relationship Id="rId4" Type="http://schemas.openxmlformats.org/officeDocument/2006/relationships/hyperlink" Target="http://data.proteccioncivil.cdmx.gob.mx/transparencia/2017/A121Fr30_2017-T01_CP004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7"/>
  <sheetViews>
    <sheetView tabSelected="1" zoomScale="70" zoomScaleNormal="70" zoomScaleSheetLayoutView="55" zoomScalePageLayoutView="0" workbookViewId="0" topLeftCell="A1">
      <selection activeCell="B14" sqref="B14"/>
    </sheetView>
  </sheetViews>
  <sheetFormatPr defaultColWidth="11.421875" defaultRowHeight="15"/>
  <cols>
    <col min="1" max="1" width="5.7109375" style="0" customWidth="1"/>
    <col min="2" max="2" width="30.28125" style="0" customWidth="1"/>
    <col min="3" max="3" width="19.140625" style="0" customWidth="1"/>
    <col min="4" max="4" width="15.00390625" style="0" customWidth="1"/>
    <col min="5" max="5" width="19.7109375" style="0" customWidth="1"/>
    <col min="6" max="6" width="20.7109375" style="0" customWidth="1"/>
    <col min="7" max="7" width="17.57421875" style="0" customWidth="1"/>
    <col min="8" max="8" width="18.851562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3.140625" style="0" customWidth="1"/>
    <col min="13" max="13" width="30.421875" style="0" customWidth="1"/>
    <col min="14" max="14" width="17.28125" style="0" customWidth="1"/>
    <col min="15" max="15" width="17.57421875" style="0" customWidth="1"/>
    <col min="16" max="16" width="21.57421875" style="0" customWidth="1"/>
    <col min="18" max="18" width="22.57421875" style="0" customWidth="1"/>
    <col min="22" max="22" width="20.28125" style="0" customWidth="1"/>
    <col min="23" max="23" width="14.8515625" style="0" customWidth="1"/>
    <col min="24" max="24" width="11.421875" style="11" customWidth="1"/>
    <col min="28" max="28" width="13.7109375" style="0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46" t="s">
        <v>60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12"/>
      <c r="W12" s="12"/>
      <c r="X12" s="12"/>
      <c r="Y12" s="12"/>
      <c r="Z12" s="12"/>
      <c r="AA12" s="12"/>
      <c r="AB12" s="12"/>
    </row>
    <row r="13" spans="2:10" s="2" customFormat="1" ht="15">
      <c r="B13" s="49"/>
      <c r="C13" s="49"/>
      <c r="D13" s="49"/>
      <c r="E13" s="49"/>
      <c r="F13" s="1"/>
      <c r="G13" s="1"/>
      <c r="H13" s="1"/>
      <c r="I13" s="1"/>
      <c r="J13" s="1"/>
    </row>
    <row r="14" spans="2:64" s="7" customFormat="1" ht="34.5" customHeight="1" thickBot="1">
      <c r="B14" s="6"/>
      <c r="C14" s="6"/>
      <c r="D14" s="6"/>
      <c r="E14" s="6"/>
      <c r="F14" s="6"/>
      <c r="G14" s="6"/>
      <c r="H14" s="6"/>
      <c r="I14" s="45" t="s">
        <v>89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2:28" s="2" customFormat="1" ht="51" customHeight="1" thickBot="1">
      <c r="B15" s="151" t="s">
        <v>0</v>
      </c>
      <c r="C15" s="151" t="s">
        <v>1</v>
      </c>
      <c r="D15" s="151" t="s">
        <v>2</v>
      </c>
      <c r="E15" s="151"/>
      <c r="F15" s="151"/>
      <c r="G15" s="151"/>
      <c r="H15" s="151"/>
      <c r="I15" s="151"/>
      <c r="J15" s="151" t="s">
        <v>2</v>
      </c>
      <c r="K15" s="151"/>
      <c r="L15" s="151"/>
      <c r="M15" s="151"/>
      <c r="N15" s="151"/>
      <c r="O15" s="151"/>
      <c r="P15" s="151"/>
      <c r="Q15" s="151"/>
      <c r="R15" s="151"/>
      <c r="S15" s="151" t="s">
        <v>2</v>
      </c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2:28" s="2" customFormat="1" ht="81.75" customHeight="1" thickBot="1">
      <c r="B16" s="151"/>
      <c r="C16" s="151"/>
      <c r="D16" s="151" t="s">
        <v>3</v>
      </c>
      <c r="E16" s="151" t="s">
        <v>4</v>
      </c>
      <c r="F16" s="151" t="s">
        <v>5</v>
      </c>
      <c r="G16" s="151" t="s">
        <v>6</v>
      </c>
      <c r="H16" s="151" t="s">
        <v>7</v>
      </c>
      <c r="I16" s="151" t="s">
        <v>8</v>
      </c>
      <c r="J16" s="151" t="s">
        <v>9</v>
      </c>
      <c r="K16" s="151"/>
      <c r="L16" s="151"/>
      <c r="M16" s="151"/>
      <c r="N16" s="151" t="s">
        <v>10</v>
      </c>
      <c r="O16" s="151" t="s">
        <v>11</v>
      </c>
      <c r="P16" s="151"/>
      <c r="Q16" s="151"/>
      <c r="R16" s="151"/>
      <c r="S16" s="151" t="s">
        <v>12</v>
      </c>
      <c r="T16" s="151"/>
      <c r="U16" s="151"/>
      <c r="V16" s="151" t="s">
        <v>13</v>
      </c>
      <c r="W16" s="151" t="s">
        <v>14</v>
      </c>
      <c r="X16" s="151" t="s">
        <v>15</v>
      </c>
      <c r="Y16" s="151" t="s">
        <v>16</v>
      </c>
      <c r="Z16" s="151"/>
      <c r="AA16" s="151"/>
      <c r="AB16" s="151"/>
    </row>
    <row r="17" spans="2:28" s="2" customFormat="1" ht="48" thickBot="1">
      <c r="B17" s="151"/>
      <c r="C17" s="151"/>
      <c r="D17" s="151"/>
      <c r="E17" s="151"/>
      <c r="F17" s="151"/>
      <c r="G17" s="151"/>
      <c r="H17" s="151"/>
      <c r="I17" s="151"/>
      <c r="J17" s="152" t="s">
        <v>48</v>
      </c>
      <c r="K17" s="152" t="s">
        <v>49</v>
      </c>
      <c r="L17" s="152" t="s">
        <v>50</v>
      </c>
      <c r="M17" s="152" t="s">
        <v>51</v>
      </c>
      <c r="N17" s="151"/>
      <c r="O17" s="152" t="s">
        <v>48</v>
      </c>
      <c r="P17" s="152" t="s">
        <v>49</v>
      </c>
      <c r="Q17" s="152" t="s">
        <v>50</v>
      </c>
      <c r="R17" s="152" t="s">
        <v>51</v>
      </c>
      <c r="S17" s="152" t="s">
        <v>48</v>
      </c>
      <c r="T17" s="152" t="s">
        <v>49</v>
      </c>
      <c r="U17" s="152" t="s">
        <v>50</v>
      </c>
      <c r="V17" s="151"/>
      <c r="W17" s="151"/>
      <c r="X17" s="151"/>
      <c r="Y17" s="152" t="s">
        <v>48</v>
      </c>
      <c r="Z17" s="152" t="s">
        <v>49</v>
      </c>
      <c r="AA17" s="152" t="s">
        <v>50</v>
      </c>
      <c r="AB17" s="152" t="s">
        <v>51</v>
      </c>
    </row>
    <row r="18" spans="2:28" s="2" customFormat="1" ht="60.75" customHeight="1" thickBot="1">
      <c r="B18" s="153" t="s">
        <v>116</v>
      </c>
      <c r="C18" s="153" t="s">
        <v>90</v>
      </c>
      <c r="D18" s="153">
        <v>2017</v>
      </c>
      <c r="E18" s="153" t="s">
        <v>114</v>
      </c>
      <c r="F18" s="153" t="s">
        <v>115</v>
      </c>
      <c r="G18" s="154" t="s">
        <v>193</v>
      </c>
      <c r="H18" s="155">
        <v>42793</v>
      </c>
      <c r="I18" s="153" t="s">
        <v>117</v>
      </c>
      <c r="J18" s="153" t="s">
        <v>119</v>
      </c>
      <c r="K18" s="153"/>
      <c r="L18" s="153"/>
      <c r="M18" s="156" t="s">
        <v>120</v>
      </c>
      <c r="N18" s="155">
        <v>42650</v>
      </c>
      <c r="O18" s="153" t="s">
        <v>119</v>
      </c>
      <c r="P18" s="153"/>
      <c r="Q18" s="153"/>
      <c r="R18" s="156" t="s">
        <v>120</v>
      </c>
      <c r="S18" s="156" t="s">
        <v>91</v>
      </c>
      <c r="T18" s="156" t="s">
        <v>92</v>
      </c>
      <c r="U18" s="156" t="s">
        <v>93</v>
      </c>
      <c r="V18" s="156" t="s">
        <v>94</v>
      </c>
      <c r="W18" s="153" t="s">
        <v>183</v>
      </c>
      <c r="X18" s="153" t="s">
        <v>183</v>
      </c>
      <c r="Y18" s="153" t="s">
        <v>118</v>
      </c>
      <c r="Z18" s="153"/>
      <c r="AA18" s="153"/>
      <c r="AB18" s="153"/>
    </row>
    <row r="19" spans="2:28" s="2" customFormat="1" ht="75.75" thickBot="1">
      <c r="B19" s="153"/>
      <c r="C19" s="153"/>
      <c r="D19" s="153"/>
      <c r="E19" s="153"/>
      <c r="F19" s="153"/>
      <c r="G19" s="157"/>
      <c r="H19" s="155"/>
      <c r="I19" s="153"/>
      <c r="J19" s="153" t="s">
        <v>121</v>
      </c>
      <c r="K19" s="158"/>
      <c r="L19" s="158"/>
      <c r="M19" s="156" t="s">
        <v>122</v>
      </c>
      <c r="N19" s="155"/>
      <c r="O19" s="153" t="s">
        <v>121</v>
      </c>
      <c r="P19" s="158"/>
      <c r="Q19" s="158"/>
      <c r="R19" s="156" t="s">
        <v>122</v>
      </c>
      <c r="S19" s="156" t="s">
        <v>95</v>
      </c>
      <c r="T19" s="156" t="s">
        <v>96</v>
      </c>
      <c r="U19" s="156" t="s">
        <v>97</v>
      </c>
      <c r="V19" s="156" t="s">
        <v>98</v>
      </c>
      <c r="W19" s="153"/>
      <c r="X19" s="153"/>
      <c r="Y19" s="153"/>
      <c r="Z19" s="153"/>
      <c r="AA19" s="153"/>
      <c r="AB19" s="153"/>
    </row>
    <row r="20" spans="2:28" s="2" customFormat="1" ht="60.75" thickBot="1">
      <c r="B20" s="153"/>
      <c r="C20" s="153"/>
      <c r="D20" s="153"/>
      <c r="E20" s="153"/>
      <c r="F20" s="153"/>
      <c r="G20" s="159"/>
      <c r="H20" s="155"/>
      <c r="I20" s="153"/>
      <c r="J20" s="153" t="s">
        <v>123</v>
      </c>
      <c r="K20" s="158"/>
      <c r="L20" s="158"/>
      <c r="M20" s="156" t="s">
        <v>124</v>
      </c>
      <c r="N20" s="155"/>
      <c r="O20" s="153" t="s">
        <v>123</v>
      </c>
      <c r="P20" s="158"/>
      <c r="Q20" s="158"/>
      <c r="R20" s="156" t="s">
        <v>124</v>
      </c>
      <c r="S20" s="156" t="s">
        <v>125</v>
      </c>
      <c r="T20" s="156" t="s">
        <v>126</v>
      </c>
      <c r="U20" s="156" t="s">
        <v>99</v>
      </c>
      <c r="V20" s="156" t="s">
        <v>127</v>
      </c>
      <c r="W20" s="153"/>
      <c r="X20" s="153"/>
      <c r="Y20" s="153"/>
      <c r="Z20" s="153"/>
      <c r="AA20" s="153"/>
      <c r="AB20" s="153"/>
    </row>
    <row r="21" spans="2:28" s="2" customFormat="1" ht="60.75" thickBot="1">
      <c r="B21" s="153" t="s">
        <v>116</v>
      </c>
      <c r="C21" s="153" t="s">
        <v>90</v>
      </c>
      <c r="D21" s="153">
        <v>2017</v>
      </c>
      <c r="E21" s="153" t="s">
        <v>114</v>
      </c>
      <c r="F21" s="153" t="s">
        <v>128</v>
      </c>
      <c r="G21" s="154" t="s">
        <v>194</v>
      </c>
      <c r="H21" s="155">
        <v>42811</v>
      </c>
      <c r="I21" s="153" t="s">
        <v>129</v>
      </c>
      <c r="J21" s="153" t="s">
        <v>181</v>
      </c>
      <c r="K21" s="153"/>
      <c r="L21" s="153"/>
      <c r="M21" s="156" t="s">
        <v>130</v>
      </c>
      <c r="N21" s="155">
        <v>42818</v>
      </c>
      <c r="O21" s="153" t="s">
        <v>181</v>
      </c>
      <c r="P21" s="153"/>
      <c r="Q21" s="153"/>
      <c r="R21" s="156" t="s">
        <v>130</v>
      </c>
      <c r="S21" s="153" t="s">
        <v>133</v>
      </c>
      <c r="T21" s="153" t="s">
        <v>134</v>
      </c>
      <c r="U21" s="153" t="s">
        <v>135</v>
      </c>
      <c r="V21" s="153" t="s">
        <v>136</v>
      </c>
      <c r="W21" s="154" t="s">
        <v>191</v>
      </c>
      <c r="X21" s="154" t="s">
        <v>192</v>
      </c>
      <c r="Y21" s="153" t="s">
        <v>106</v>
      </c>
      <c r="Z21" s="153"/>
      <c r="AA21" s="153"/>
      <c r="AB21" s="153" t="s">
        <v>132</v>
      </c>
    </row>
    <row r="22" spans="2:28" s="2" customFormat="1" ht="75.75" customHeight="1" thickBot="1">
      <c r="B22" s="153"/>
      <c r="C22" s="153"/>
      <c r="D22" s="153"/>
      <c r="E22" s="153"/>
      <c r="F22" s="153"/>
      <c r="G22" s="157"/>
      <c r="H22" s="155"/>
      <c r="I22" s="153"/>
      <c r="J22" s="153" t="s">
        <v>182</v>
      </c>
      <c r="K22" s="153"/>
      <c r="L22" s="153"/>
      <c r="M22" s="156" t="s">
        <v>131</v>
      </c>
      <c r="N22" s="155"/>
      <c r="O22" s="153" t="s">
        <v>182</v>
      </c>
      <c r="P22" s="153"/>
      <c r="Q22" s="153"/>
      <c r="R22" s="156" t="s">
        <v>131</v>
      </c>
      <c r="S22" s="153"/>
      <c r="T22" s="153"/>
      <c r="U22" s="153"/>
      <c r="V22" s="153"/>
      <c r="W22" s="157"/>
      <c r="X22" s="157"/>
      <c r="Y22" s="153"/>
      <c r="Z22" s="153"/>
      <c r="AA22" s="153"/>
      <c r="AB22" s="153"/>
    </row>
    <row r="23" spans="2:28" s="2" customFormat="1" ht="114" customHeight="1" thickBot="1">
      <c r="B23" s="153"/>
      <c r="C23" s="153"/>
      <c r="D23" s="153"/>
      <c r="E23" s="153"/>
      <c r="F23" s="153"/>
      <c r="G23" s="159"/>
      <c r="H23" s="155"/>
      <c r="I23" s="153"/>
      <c r="J23" s="153" t="s">
        <v>106</v>
      </c>
      <c r="K23" s="153"/>
      <c r="L23" s="153"/>
      <c r="M23" s="156" t="s">
        <v>132</v>
      </c>
      <c r="N23" s="155"/>
      <c r="O23" s="160" t="s">
        <v>106</v>
      </c>
      <c r="P23" s="160"/>
      <c r="Q23" s="160"/>
      <c r="R23" s="156" t="s">
        <v>132</v>
      </c>
      <c r="S23" s="156" t="s">
        <v>95</v>
      </c>
      <c r="T23" s="156" t="s">
        <v>96</v>
      </c>
      <c r="U23" s="156" t="s">
        <v>97</v>
      </c>
      <c r="V23" s="156" t="s">
        <v>98</v>
      </c>
      <c r="W23" s="159"/>
      <c r="X23" s="159"/>
      <c r="Y23" s="153"/>
      <c r="Z23" s="153"/>
      <c r="AA23" s="153"/>
      <c r="AB23" s="153"/>
    </row>
    <row r="24" spans="2:64" s="2" customFormat="1" ht="38.25" customHeight="1" thickBot="1">
      <c r="B24" s="9"/>
      <c r="C24" s="9"/>
      <c r="D24" s="9"/>
      <c r="E24" s="9"/>
      <c r="F24" s="9"/>
      <c r="G24" s="161"/>
      <c r="H24" s="9"/>
      <c r="I24" s="9"/>
      <c r="J24" s="9"/>
      <c r="K24" s="9"/>
      <c r="L24" s="9"/>
      <c r="M24" s="162"/>
      <c r="N24" s="9"/>
      <c r="O24" s="163"/>
      <c r="P24" s="163"/>
      <c r="Q24" s="163"/>
      <c r="R24" s="162"/>
      <c r="S24" s="162"/>
      <c r="T24" s="162"/>
      <c r="U24" s="162"/>
      <c r="V24" s="162"/>
      <c r="W24" s="161"/>
      <c r="X24" s="161"/>
      <c r="Y24" s="9"/>
      <c r="Z24" s="9"/>
      <c r="AA24" s="9"/>
      <c r="AB24" s="9"/>
      <c r="AC24" s="8"/>
      <c r="AD24" s="8"/>
      <c r="AE24" s="8"/>
      <c r="AF24" s="8"/>
      <c r="AG24" s="8"/>
      <c r="AH24" s="10"/>
      <c r="AI24" s="8"/>
      <c r="AJ24" s="8"/>
      <c r="AK24" s="8"/>
      <c r="AL24" s="8"/>
      <c r="AM24" s="8"/>
      <c r="AN24" s="8"/>
      <c r="AO24" s="8"/>
      <c r="AP24" s="10"/>
      <c r="AQ24" s="10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2:64" s="2" customFormat="1" ht="87" customHeight="1" thickBot="1">
      <c r="B25" s="151" t="s">
        <v>2</v>
      </c>
      <c r="C25" s="151"/>
      <c r="D25" s="151"/>
      <c r="E25" s="151"/>
      <c r="F25" s="151"/>
      <c r="G25" s="151"/>
      <c r="H25" s="151"/>
      <c r="I25" s="151"/>
      <c r="J25" s="151" t="s">
        <v>2</v>
      </c>
      <c r="K25" s="151"/>
      <c r="L25" s="151"/>
      <c r="M25" s="151"/>
      <c r="N25" s="151"/>
      <c r="O25" s="151"/>
      <c r="P25" s="151"/>
      <c r="Q25" s="151" t="s">
        <v>2</v>
      </c>
      <c r="R25" s="151"/>
      <c r="S25" s="151"/>
      <c r="T25" s="151"/>
      <c r="U25" s="151"/>
      <c r="V25" s="151"/>
      <c r="AL25" s="8"/>
      <c r="AM25" s="8"/>
      <c r="AN25" s="8"/>
      <c r="AO25" s="8"/>
      <c r="AP25" s="10"/>
      <c r="AQ25" s="10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2:64" s="2" customFormat="1" ht="87" customHeight="1" thickBot="1">
      <c r="B26" s="151" t="s">
        <v>17</v>
      </c>
      <c r="C26" s="151" t="s">
        <v>18</v>
      </c>
      <c r="D26" s="151" t="s">
        <v>19</v>
      </c>
      <c r="E26" s="151" t="s">
        <v>20</v>
      </c>
      <c r="F26" s="151" t="s">
        <v>21</v>
      </c>
      <c r="G26" s="151" t="s">
        <v>22</v>
      </c>
      <c r="H26" s="151" t="s">
        <v>23</v>
      </c>
      <c r="I26" s="151" t="s">
        <v>24</v>
      </c>
      <c r="J26" s="151" t="s">
        <v>25</v>
      </c>
      <c r="K26" s="151" t="s">
        <v>26</v>
      </c>
      <c r="L26" s="151" t="s">
        <v>27</v>
      </c>
      <c r="M26" s="151" t="s">
        <v>28</v>
      </c>
      <c r="N26" s="151" t="s">
        <v>29</v>
      </c>
      <c r="O26" s="151" t="s">
        <v>30</v>
      </c>
      <c r="P26" s="151"/>
      <c r="Q26" s="151" t="s">
        <v>31</v>
      </c>
      <c r="R26" s="151" t="s">
        <v>32</v>
      </c>
      <c r="S26" s="151" t="s">
        <v>33</v>
      </c>
      <c r="T26" s="151" t="s">
        <v>34</v>
      </c>
      <c r="U26" s="151" t="s">
        <v>35</v>
      </c>
      <c r="V26" s="151" t="s">
        <v>36</v>
      </c>
      <c r="AL26" s="8"/>
      <c r="AM26" s="8"/>
      <c r="AN26" s="8"/>
      <c r="AO26" s="8"/>
      <c r="AP26" s="10"/>
      <c r="AQ26" s="10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2:64" s="2" customFormat="1" ht="87" customHeight="1" thickBot="1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 t="s">
        <v>52</v>
      </c>
      <c r="P27" s="152" t="s">
        <v>53</v>
      </c>
      <c r="Q27" s="151"/>
      <c r="R27" s="151"/>
      <c r="S27" s="151"/>
      <c r="T27" s="151"/>
      <c r="U27" s="151"/>
      <c r="V27" s="151"/>
      <c r="AL27" s="8"/>
      <c r="AM27" s="8"/>
      <c r="AN27" s="8"/>
      <c r="AO27" s="8"/>
      <c r="AP27" s="10"/>
      <c r="AQ27" s="10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2:64" s="2" customFormat="1" ht="87" customHeight="1" thickBot="1">
      <c r="B28" s="153" t="s">
        <v>103</v>
      </c>
      <c r="C28" s="153" t="s">
        <v>103</v>
      </c>
      <c r="D28" s="153" t="s">
        <v>103</v>
      </c>
      <c r="E28" s="153" t="s">
        <v>103</v>
      </c>
      <c r="F28" s="153" t="s">
        <v>103</v>
      </c>
      <c r="G28" s="153" t="s">
        <v>103</v>
      </c>
      <c r="H28" s="153" t="s">
        <v>103</v>
      </c>
      <c r="I28" s="153" t="s">
        <v>103</v>
      </c>
      <c r="J28" s="153" t="s">
        <v>103</v>
      </c>
      <c r="K28" s="153" t="s">
        <v>103</v>
      </c>
      <c r="L28" s="153" t="s">
        <v>103</v>
      </c>
      <c r="M28" s="153" t="s">
        <v>103</v>
      </c>
      <c r="N28" s="153" t="s">
        <v>103</v>
      </c>
      <c r="O28" s="153" t="s">
        <v>103</v>
      </c>
      <c r="P28" s="153" t="s">
        <v>103</v>
      </c>
      <c r="Q28" s="153" t="s">
        <v>103</v>
      </c>
      <c r="R28" s="153" t="s">
        <v>103</v>
      </c>
      <c r="S28" s="153" t="s">
        <v>103</v>
      </c>
      <c r="T28" s="153" t="s">
        <v>103</v>
      </c>
      <c r="U28" s="153" t="s">
        <v>103</v>
      </c>
      <c r="V28" s="153" t="s">
        <v>103</v>
      </c>
      <c r="AL28" s="8"/>
      <c r="AM28" s="8"/>
      <c r="AN28" s="8"/>
      <c r="AO28" s="8"/>
      <c r="AP28" s="10"/>
      <c r="AQ28" s="10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s="2" customFormat="1" ht="87" customHeight="1" thickBot="1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AL29" s="8"/>
      <c r="AM29" s="8"/>
      <c r="AN29" s="8"/>
      <c r="AO29" s="8"/>
      <c r="AP29" s="10"/>
      <c r="AQ29" s="10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s="2" customFormat="1" ht="54" customHeight="1" thickBot="1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AL30" s="8"/>
      <c r="AM30" s="8"/>
      <c r="AN30" s="8"/>
      <c r="AO30" s="8"/>
      <c r="AP30" s="10"/>
      <c r="AQ30" s="10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2:64" s="2" customFormat="1" ht="87" customHeight="1" thickBot="1">
      <c r="B31" s="153" t="s">
        <v>144</v>
      </c>
      <c r="C31" s="153" t="s">
        <v>98</v>
      </c>
      <c r="D31" s="153" t="s">
        <v>137</v>
      </c>
      <c r="E31" s="153" t="s">
        <v>137</v>
      </c>
      <c r="F31" s="153" t="s">
        <v>138</v>
      </c>
      <c r="G31" s="155">
        <v>42825</v>
      </c>
      <c r="H31" s="153">
        <v>1206896.551724138</v>
      </c>
      <c r="I31" s="153">
        <v>1429820</v>
      </c>
      <c r="J31" s="153" t="s">
        <v>139</v>
      </c>
      <c r="K31" s="153" t="s">
        <v>140</v>
      </c>
      <c r="L31" s="153" t="s">
        <v>103</v>
      </c>
      <c r="M31" s="153" t="s">
        <v>141</v>
      </c>
      <c r="N31" s="153" t="s">
        <v>142</v>
      </c>
      <c r="O31" s="155">
        <v>42826</v>
      </c>
      <c r="P31" s="155">
        <v>43100</v>
      </c>
      <c r="Q31" s="153" t="s">
        <v>178</v>
      </c>
      <c r="R31" s="153" t="s">
        <v>103</v>
      </c>
      <c r="S31" s="153" t="s">
        <v>179</v>
      </c>
      <c r="T31" s="153" t="s">
        <v>143</v>
      </c>
      <c r="U31" s="153" t="s">
        <v>143</v>
      </c>
      <c r="V31" s="153" t="s">
        <v>143</v>
      </c>
      <c r="AL31" s="8"/>
      <c r="AM31" s="8"/>
      <c r="AN31" s="8"/>
      <c r="AO31" s="8"/>
      <c r="AP31" s="10"/>
      <c r="AQ31" s="10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2:64" s="2" customFormat="1" ht="87" customHeight="1" thickBot="1">
      <c r="B32" s="153"/>
      <c r="C32" s="153"/>
      <c r="D32" s="153"/>
      <c r="E32" s="153"/>
      <c r="F32" s="153"/>
      <c r="G32" s="155"/>
      <c r="H32" s="153"/>
      <c r="I32" s="153"/>
      <c r="J32" s="153"/>
      <c r="K32" s="153"/>
      <c r="L32" s="153"/>
      <c r="M32" s="153"/>
      <c r="N32" s="153"/>
      <c r="O32" s="155"/>
      <c r="P32" s="155"/>
      <c r="Q32" s="153"/>
      <c r="R32" s="153"/>
      <c r="S32" s="153"/>
      <c r="T32" s="153"/>
      <c r="U32" s="153"/>
      <c r="V32" s="153"/>
      <c r="AL32" s="8"/>
      <c r="AM32" s="8"/>
      <c r="AN32" s="8"/>
      <c r="AO32" s="8"/>
      <c r="AP32" s="10"/>
      <c r="AQ32" s="10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2:64" s="2" customFormat="1" ht="87" customHeight="1" thickBot="1">
      <c r="B33" s="153"/>
      <c r="C33" s="153"/>
      <c r="D33" s="153"/>
      <c r="E33" s="153"/>
      <c r="F33" s="153"/>
      <c r="G33" s="155"/>
      <c r="H33" s="153"/>
      <c r="I33" s="153"/>
      <c r="J33" s="153"/>
      <c r="K33" s="153"/>
      <c r="L33" s="153"/>
      <c r="M33" s="153"/>
      <c r="N33" s="153"/>
      <c r="O33" s="155"/>
      <c r="P33" s="155"/>
      <c r="Q33" s="153"/>
      <c r="R33" s="153"/>
      <c r="S33" s="153"/>
      <c r="T33" s="153"/>
      <c r="U33" s="153"/>
      <c r="V33" s="153"/>
      <c r="AL33" s="8"/>
      <c r="AM33" s="8"/>
      <c r="AN33" s="8"/>
      <c r="AO33" s="8"/>
      <c r="AP33" s="10"/>
      <c r="AQ33" s="10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2:64" s="2" customFormat="1" ht="28.5" customHeight="1" thickBot="1">
      <c r="B34" s="9"/>
      <c r="C34" s="9"/>
      <c r="D34" s="9"/>
      <c r="E34" s="9"/>
      <c r="F34" s="9"/>
      <c r="G34" s="161"/>
      <c r="H34" s="9"/>
      <c r="I34" s="9"/>
      <c r="J34" s="9"/>
      <c r="K34" s="9"/>
      <c r="L34" s="9"/>
      <c r="M34" s="162"/>
      <c r="N34" s="9"/>
      <c r="O34" s="163"/>
      <c r="P34" s="163"/>
      <c r="Q34" s="163"/>
      <c r="R34" s="162"/>
      <c r="S34" s="162"/>
      <c r="T34" s="162"/>
      <c r="U34" s="162"/>
      <c r="V34" s="162"/>
      <c r="W34" s="161"/>
      <c r="X34" s="161"/>
      <c r="Y34" s="9"/>
      <c r="Z34" s="9"/>
      <c r="AA34" s="9"/>
      <c r="AB34" s="9"/>
      <c r="AC34" s="8"/>
      <c r="AD34" s="8"/>
      <c r="AE34" s="8"/>
      <c r="AF34" s="8"/>
      <c r="AG34" s="8"/>
      <c r="AH34" s="10"/>
      <c r="AI34" s="8"/>
      <c r="AJ34" s="8"/>
      <c r="AK34" s="8"/>
      <c r="AL34" s="8"/>
      <c r="AM34" s="8"/>
      <c r="AN34" s="8"/>
      <c r="AO34" s="8"/>
      <c r="AP34" s="10"/>
      <c r="AQ34" s="10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2:64" s="2" customFormat="1" ht="87" customHeight="1" thickBot="1">
      <c r="B35" s="151" t="s">
        <v>2</v>
      </c>
      <c r="C35" s="151"/>
      <c r="D35" s="151"/>
      <c r="E35" s="151"/>
      <c r="F35" s="151"/>
      <c r="G35" s="151" t="s">
        <v>2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63"/>
      <c r="R35" s="162"/>
      <c r="S35" s="162"/>
      <c r="T35" s="162"/>
      <c r="U35" s="162"/>
      <c r="V35" s="162"/>
      <c r="W35" s="161"/>
      <c r="X35" s="161"/>
      <c r="Y35" s="9"/>
      <c r="Z35" s="9"/>
      <c r="AA35" s="9"/>
      <c r="AB35" s="9"/>
      <c r="AC35" s="8"/>
      <c r="AD35" s="8"/>
      <c r="AE35" s="8"/>
      <c r="AF35" s="8"/>
      <c r="AG35" s="8"/>
      <c r="AH35" s="10"/>
      <c r="AI35" s="8"/>
      <c r="AJ35" s="8"/>
      <c r="AK35" s="8"/>
      <c r="AL35" s="8"/>
      <c r="AM35" s="8"/>
      <c r="AN35" s="8"/>
      <c r="AO35" s="8"/>
      <c r="AP35" s="10"/>
      <c r="AQ35" s="10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2:64" s="2" customFormat="1" ht="87" customHeight="1" thickBot="1">
      <c r="B36" s="151" t="s">
        <v>37</v>
      </c>
      <c r="C36" s="151"/>
      <c r="D36" s="151"/>
      <c r="E36" s="151"/>
      <c r="F36" s="151"/>
      <c r="G36" s="151" t="s">
        <v>38</v>
      </c>
      <c r="H36" s="151" t="s">
        <v>39</v>
      </c>
      <c r="I36" s="151" t="s">
        <v>40</v>
      </c>
      <c r="J36" s="151" t="s">
        <v>41</v>
      </c>
      <c r="K36" s="151" t="s">
        <v>42</v>
      </c>
      <c r="L36" s="151" t="s">
        <v>43</v>
      </c>
      <c r="M36" s="151" t="s">
        <v>44</v>
      </c>
      <c r="N36" s="151" t="s">
        <v>45</v>
      </c>
      <c r="O36" s="151" t="s">
        <v>46</v>
      </c>
      <c r="P36" s="151" t="s">
        <v>47</v>
      </c>
      <c r="Q36" s="163"/>
      <c r="R36" s="162"/>
      <c r="S36" s="162"/>
      <c r="T36" s="162"/>
      <c r="U36" s="162"/>
      <c r="V36" s="162"/>
      <c r="W36" s="161"/>
      <c r="X36" s="161"/>
      <c r="Y36" s="9"/>
      <c r="Z36" s="9"/>
      <c r="AA36" s="9"/>
      <c r="AB36" s="9"/>
      <c r="AC36" s="8"/>
      <c r="AD36" s="8"/>
      <c r="AE36" s="8"/>
      <c r="AF36" s="8"/>
      <c r="AG36" s="8"/>
      <c r="AH36" s="10"/>
      <c r="AI36" s="8"/>
      <c r="AJ36" s="8"/>
      <c r="AK36" s="8"/>
      <c r="AL36" s="8"/>
      <c r="AM36" s="8"/>
      <c r="AN36" s="8"/>
      <c r="AO36" s="8"/>
      <c r="AP36" s="10"/>
      <c r="AQ36" s="10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2:64" s="2" customFormat="1" ht="282.75" customHeight="1" thickBot="1">
      <c r="B37" s="152" t="s">
        <v>54</v>
      </c>
      <c r="C37" s="152" t="s">
        <v>55</v>
      </c>
      <c r="D37" s="152" t="s">
        <v>56</v>
      </c>
      <c r="E37" s="152" t="s">
        <v>57</v>
      </c>
      <c r="F37" s="152" t="s">
        <v>58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63"/>
      <c r="R37" s="162"/>
      <c r="S37" s="162"/>
      <c r="T37" s="162"/>
      <c r="U37" s="162"/>
      <c r="V37" s="162"/>
      <c r="W37" s="161"/>
      <c r="X37" s="161"/>
      <c r="Y37" s="9"/>
      <c r="Z37" s="9"/>
      <c r="AA37" s="9"/>
      <c r="AB37" s="9"/>
      <c r="AC37" s="8"/>
      <c r="AD37" s="8"/>
      <c r="AE37" s="8"/>
      <c r="AF37" s="8"/>
      <c r="AG37" s="8"/>
      <c r="AH37" s="10"/>
      <c r="AI37" s="8"/>
      <c r="AJ37" s="8"/>
      <c r="AK37" s="8"/>
      <c r="AL37" s="8"/>
      <c r="AM37" s="8"/>
      <c r="AN37" s="8"/>
      <c r="AO37" s="8"/>
      <c r="AP37" s="10"/>
      <c r="AQ37" s="10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2:64" s="2" customFormat="1" ht="87" customHeight="1" thickBot="1">
      <c r="B38" s="153" t="s">
        <v>103</v>
      </c>
      <c r="C38" s="153" t="s">
        <v>103</v>
      </c>
      <c r="D38" s="153" t="s">
        <v>103</v>
      </c>
      <c r="E38" s="153" t="s">
        <v>103</v>
      </c>
      <c r="F38" s="153" t="s">
        <v>103</v>
      </c>
      <c r="G38" s="153" t="s">
        <v>103</v>
      </c>
      <c r="H38" s="153" t="s">
        <v>103</v>
      </c>
      <c r="I38" s="153" t="s">
        <v>103</v>
      </c>
      <c r="J38" s="153" t="s">
        <v>103</v>
      </c>
      <c r="K38" s="153" t="s">
        <v>103</v>
      </c>
      <c r="L38" s="153" t="s">
        <v>103</v>
      </c>
      <c r="M38" s="153" t="s">
        <v>103</v>
      </c>
      <c r="N38" s="153" t="s">
        <v>103</v>
      </c>
      <c r="O38" s="153" t="s">
        <v>103</v>
      </c>
      <c r="P38" s="153" t="s">
        <v>103</v>
      </c>
      <c r="Q38" s="163"/>
      <c r="R38" s="162"/>
      <c r="S38" s="162"/>
      <c r="T38" s="162"/>
      <c r="U38" s="162"/>
      <c r="V38" s="162"/>
      <c r="W38" s="161"/>
      <c r="X38" s="161"/>
      <c r="Y38" s="9"/>
      <c r="Z38" s="9"/>
      <c r="AA38" s="9"/>
      <c r="AB38" s="9"/>
      <c r="AC38" s="8"/>
      <c r="AD38" s="8"/>
      <c r="AE38" s="8"/>
      <c r="AF38" s="8"/>
      <c r="AG38" s="8"/>
      <c r="AH38" s="10"/>
      <c r="AI38" s="8"/>
      <c r="AJ38" s="8"/>
      <c r="AK38" s="8"/>
      <c r="AL38" s="8"/>
      <c r="AM38" s="8"/>
      <c r="AN38" s="8"/>
      <c r="AO38" s="8"/>
      <c r="AP38" s="10"/>
      <c r="AQ38" s="10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2:64" s="2" customFormat="1" ht="30" customHeight="1" thickBot="1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63"/>
      <c r="R39" s="162"/>
      <c r="S39" s="162"/>
      <c r="T39" s="162"/>
      <c r="U39" s="162"/>
      <c r="V39" s="162"/>
      <c r="W39" s="161"/>
      <c r="X39" s="161"/>
      <c r="Y39" s="9"/>
      <c r="Z39" s="9"/>
      <c r="AA39" s="9"/>
      <c r="AB39" s="9"/>
      <c r="AC39" s="8"/>
      <c r="AD39" s="8"/>
      <c r="AE39" s="8"/>
      <c r="AF39" s="8"/>
      <c r="AG39" s="8"/>
      <c r="AH39" s="10"/>
      <c r="AI39" s="8"/>
      <c r="AJ39" s="8"/>
      <c r="AK39" s="8"/>
      <c r="AL39" s="8"/>
      <c r="AM39" s="8"/>
      <c r="AN39" s="8"/>
      <c r="AO39" s="8"/>
      <c r="AP39" s="10"/>
      <c r="AQ39" s="10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2:64" s="2" customFormat="1" ht="4.5" customHeight="1" thickBo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63"/>
      <c r="R40" s="162"/>
      <c r="S40" s="162"/>
      <c r="T40" s="162"/>
      <c r="U40" s="162"/>
      <c r="V40" s="162"/>
      <c r="W40" s="161"/>
      <c r="X40" s="161"/>
      <c r="Y40" s="9"/>
      <c r="Z40" s="9"/>
      <c r="AA40" s="9"/>
      <c r="AB40" s="9"/>
      <c r="AC40" s="8"/>
      <c r="AD40" s="8"/>
      <c r="AE40" s="8"/>
      <c r="AF40" s="8"/>
      <c r="AG40" s="8"/>
      <c r="AH40" s="10"/>
      <c r="AI40" s="8"/>
      <c r="AJ40" s="8"/>
      <c r="AK40" s="8"/>
      <c r="AL40" s="8"/>
      <c r="AM40" s="8"/>
      <c r="AN40" s="8"/>
      <c r="AO40" s="8"/>
      <c r="AP40" s="10"/>
      <c r="AQ40" s="10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2:64" s="2" customFormat="1" ht="70.5" customHeight="1" thickBot="1">
      <c r="B41" s="153" t="s">
        <v>103</v>
      </c>
      <c r="C41" s="153" t="s">
        <v>103</v>
      </c>
      <c r="D41" s="153" t="s">
        <v>103</v>
      </c>
      <c r="E41" s="153" t="s">
        <v>103</v>
      </c>
      <c r="F41" s="153" t="s">
        <v>103</v>
      </c>
      <c r="G41" s="153" t="s">
        <v>103</v>
      </c>
      <c r="H41" s="153" t="s">
        <v>103</v>
      </c>
      <c r="I41" s="153" t="s">
        <v>103</v>
      </c>
      <c r="J41" s="153" t="s">
        <v>103</v>
      </c>
      <c r="K41" s="153" t="s">
        <v>103</v>
      </c>
      <c r="L41" s="153" t="s">
        <v>103</v>
      </c>
      <c r="M41" s="153" t="s">
        <v>103</v>
      </c>
      <c r="N41" s="153" t="s">
        <v>103</v>
      </c>
      <c r="O41" s="153" t="s">
        <v>103</v>
      </c>
      <c r="P41" s="153" t="s">
        <v>103</v>
      </c>
      <c r="Q41" s="163"/>
      <c r="R41" s="162"/>
      <c r="S41" s="162"/>
      <c r="T41" s="162"/>
      <c r="U41" s="162"/>
      <c r="V41" s="162"/>
      <c r="W41" s="161"/>
      <c r="X41" s="161"/>
      <c r="Y41" s="9"/>
      <c r="Z41" s="9"/>
      <c r="AA41" s="9"/>
      <c r="AB41" s="9"/>
      <c r="AC41" s="8"/>
      <c r="AD41" s="8"/>
      <c r="AE41" s="8"/>
      <c r="AF41" s="8"/>
      <c r="AG41" s="8"/>
      <c r="AH41" s="10"/>
      <c r="AI41" s="8"/>
      <c r="AJ41" s="8"/>
      <c r="AK41" s="8"/>
      <c r="AL41" s="8"/>
      <c r="AM41" s="8"/>
      <c r="AN41" s="8"/>
      <c r="AO41" s="8"/>
      <c r="AP41" s="10"/>
      <c r="AQ41" s="10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2:64" s="2" customFormat="1" ht="29.25" customHeight="1" thickBot="1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63"/>
      <c r="R42" s="162"/>
      <c r="S42" s="162"/>
      <c r="T42" s="162"/>
      <c r="U42" s="162"/>
      <c r="V42" s="162"/>
      <c r="W42" s="161"/>
      <c r="X42" s="161"/>
      <c r="Y42" s="9"/>
      <c r="Z42" s="9"/>
      <c r="AA42" s="9"/>
      <c r="AB42" s="9"/>
      <c r="AC42" s="8"/>
      <c r="AD42" s="8"/>
      <c r="AE42" s="8"/>
      <c r="AF42" s="8"/>
      <c r="AG42" s="8"/>
      <c r="AH42" s="10"/>
      <c r="AI42" s="8"/>
      <c r="AJ42" s="8"/>
      <c r="AK42" s="8"/>
      <c r="AL42" s="8"/>
      <c r="AM42" s="8"/>
      <c r="AN42" s="8"/>
      <c r="AO42" s="8"/>
      <c r="AP42" s="10"/>
      <c r="AQ42" s="10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2:64" s="2" customFormat="1" ht="25.5" customHeight="1" thickBo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63"/>
      <c r="R43" s="162"/>
      <c r="S43" s="162"/>
      <c r="T43" s="162"/>
      <c r="U43" s="162"/>
      <c r="V43" s="162"/>
      <c r="W43" s="161"/>
      <c r="X43" s="161"/>
      <c r="Y43" s="9"/>
      <c r="Z43" s="9"/>
      <c r="AA43" s="9"/>
      <c r="AB43" s="9"/>
      <c r="AC43" s="8"/>
      <c r="AD43" s="8"/>
      <c r="AE43" s="8"/>
      <c r="AF43" s="8"/>
      <c r="AG43" s="8"/>
      <c r="AH43" s="10"/>
      <c r="AI43" s="8"/>
      <c r="AJ43" s="8"/>
      <c r="AK43" s="8"/>
      <c r="AL43" s="8"/>
      <c r="AM43" s="8"/>
      <c r="AN43" s="8"/>
      <c r="AO43" s="8"/>
      <c r="AP43" s="10"/>
      <c r="AQ43" s="10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2:64" s="2" customFormat="1" ht="9.75" customHeight="1">
      <c r="B44" s="9"/>
      <c r="C44" s="9"/>
      <c r="D44" s="9"/>
      <c r="E44" s="9"/>
      <c r="F44" s="9"/>
      <c r="G44" s="161"/>
      <c r="H44" s="9"/>
      <c r="I44" s="9"/>
      <c r="J44" s="9"/>
      <c r="K44" s="9"/>
      <c r="L44" s="9"/>
      <c r="M44" s="162"/>
      <c r="N44" s="9"/>
      <c r="O44" s="163"/>
      <c r="P44" s="163"/>
      <c r="Q44" s="163"/>
      <c r="R44" s="162"/>
      <c r="S44" s="162"/>
      <c r="T44" s="162"/>
      <c r="U44" s="162"/>
      <c r="V44" s="162"/>
      <c r="W44" s="161"/>
      <c r="X44" s="161"/>
      <c r="Y44" s="9"/>
      <c r="Z44" s="9"/>
      <c r="AA44" s="9"/>
      <c r="AB44" s="9"/>
      <c r="AC44" s="8"/>
      <c r="AD44" s="8"/>
      <c r="AE44" s="8"/>
      <c r="AF44" s="8"/>
      <c r="AG44" s="8"/>
      <c r="AH44" s="10"/>
      <c r="AI44" s="8"/>
      <c r="AJ44" s="8"/>
      <c r="AK44" s="8"/>
      <c r="AL44" s="8"/>
      <c r="AM44" s="8"/>
      <c r="AN44" s="8"/>
      <c r="AO44" s="8"/>
      <c r="AP44" s="10"/>
      <c r="AQ44" s="10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2:64" s="2" customFormat="1" ht="23.25" customHeight="1">
      <c r="B45" s="11" t="s">
        <v>186</v>
      </c>
      <c r="C45" s="9"/>
      <c r="D45" s="9"/>
      <c r="E45" s="9"/>
      <c r="F45" s="9"/>
      <c r="G45" s="161"/>
      <c r="H45" s="9"/>
      <c r="I45" s="9"/>
      <c r="J45" s="9"/>
      <c r="K45" s="9"/>
      <c r="L45" s="9"/>
      <c r="M45" s="162"/>
      <c r="N45" s="9"/>
      <c r="O45" s="163"/>
      <c r="P45" s="163"/>
      <c r="Q45" s="163"/>
      <c r="R45" s="162"/>
      <c r="S45" s="162"/>
      <c r="T45" s="162"/>
      <c r="U45" s="162"/>
      <c r="V45" s="162"/>
      <c r="W45" s="161"/>
      <c r="X45" s="161"/>
      <c r="Y45" s="9"/>
      <c r="Z45" s="9"/>
      <c r="AA45" s="9"/>
      <c r="AB45" s="9"/>
      <c r="AC45" s="8"/>
      <c r="AD45" s="8"/>
      <c r="AE45" s="8"/>
      <c r="AF45" s="8"/>
      <c r="AG45" s="8"/>
      <c r="AH45" s="10"/>
      <c r="AI45" s="8"/>
      <c r="AJ45" s="8"/>
      <c r="AK45" s="8"/>
      <c r="AL45" s="8"/>
      <c r="AM45" s="8"/>
      <c r="AN45" s="8"/>
      <c r="AO45" s="8"/>
      <c r="AP45" s="10"/>
      <c r="AQ45" s="10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2:64" s="2" customFormat="1" ht="17.25" customHeight="1">
      <c r="B46" s="11" t="s">
        <v>59</v>
      </c>
      <c r="C46" s="9"/>
      <c r="D46" s="9"/>
      <c r="E46" s="9"/>
      <c r="F46" s="9"/>
      <c r="G46" s="161"/>
      <c r="H46" s="9"/>
      <c r="I46" s="9"/>
      <c r="J46" s="9"/>
      <c r="K46" s="9"/>
      <c r="L46" s="9"/>
      <c r="M46" s="162"/>
      <c r="N46" s="9"/>
      <c r="O46" s="163"/>
      <c r="P46" s="163"/>
      <c r="Q46" s="163"/>
      <c r="R46" s="162"/>
      <c r="S46" s="162"/>
      <c r="T46" s="162"/>
      <c r="U46" s="162"/>
      <c r="V46" s="162"/>
      <c r="W46" s="161"/>
      <c r="X46" s="161"/>
      <c r="Y46" s="9"/>
      <c r="Z46" s="9"/>
      <c r="AA46" s="9"/>
      <c r="AB46" s="9"/>
      <c r="AC46" s="8"/>
      <c r="AD46" s="8"/>
      <c r="AE46" s="8"/>
      <c r="AF46" s="8"/>
      <c r="AG46" s="8"/>
      <c r="AH46" s="10"/>
      <c r="AI46" s="8"/>
      <c r="AJ46" s="8"/>
      <c r="AK46" s="8"/>
      <c r="AL46" s="8"/>
      <c r="AM46" s="8"/>
      <c r="AN46" s="8"/>
      <c r="AO46" s="8"/>
      <c r="AP46" s="10"/>
      <c r="AQ46" s="10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2:64" s="2" customFormat="1" ht="17.25" customHeight="1">
      <c r="B47" s="11" t="s">
        <v>184</v>
      </c>
      <c r="C47" s="9"/>
      <c r="D47" s="9"/>
      <c r="E47" s="9"/>
      <c r="F47" s="9"/>
      <c r="G47" s="161"/>
      <c r="H47" s="9"/>
      <c r="I47" s="9"/>
      <c r="J47" s="9"/>
      <c r="K47" s="9"/>
      <c r="L47" s="9"/>
      <c r="M47" s="162"/>
      <c r="N47" s="9"/>
      <c r="O47" s="163"/>
      <c r="P47" s="163"/>
      <c r="Q47" s="163"/>
      <c r="R47" s="162"/>
      <c r="S47" s="162"/>
      <c r="T47" s="162"/>
      <c r="U47" s="162"/>
      <c r="V47" s="162"/>
      <c r="W47" s="161"/>
      <c r="X47" s="161"/>
      <c r="Y47" s="9"/>
      <c r="Z47" s="9"/>
      <c r="AA47" s="9"/>
      <c r="AB47" s="9"/>
      <c r="AC47" s="8"/>
      <c r="AD47" s="8"/>
      <c r="AE47" s="8"/>
      <c r="AF47" s="8"/>
      <c r="AG47" s="8"/>
      <c r="AH47" s="10"/>
      <c r="AI47" s="8"/>
      <c r="AJ47" s="8"/>
      <c r="AK47" s="8"/>
      <c r="AL47" s="8"/>
      <c r="AM47" s="8"/>
      <c r="AN47" s="8"/>
      <c r="AO47" s="8"/>
      <c r="AP47" s="10"/>
      <c r="AQ47" s="10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2:28" ht="15">
      <c r="B48" s="11" t="s">
        <v>185</v>
      </c>
      <c r="C48" s="164"/>
      <c r="D48" s="16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Y48" s="11"/>
      <c r="Z48" s="11"/>
      <c r="AA48" s="11"/>
      <c r="AB48" s="11"/>
    </row>
    <row r="50" ht="15.75" thickBot="1"/>
    <row r="51" spans="2:28" ht="46.5" customHeight="1" thickBot="1">
      <c r="B51" s="50" t="s">
        <v>0</v>
      </c>
      <c r="C51" s="50" t="s">
        <v>1</v>
      </c>
      <c r="D51" s="83" t="s">
        <v>2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2:28" ht="46.5" customHeight="1" thickBot="1">
      <c r="B52" s="50"/>
      <c r="C52" s="50"/>
      <c r="D52" s="50" t="s">
        <v>3</v>
      </c>
      <c r="E52" s="50" t="s">
        <v>4</v>
      </c>
      <c r="F52" s="50" t="s">
        <v>5</v>
      </c>
      <c r="G52" s="50" t="s">
        <v>6</v>
      </c>
      <c r="H52" s="50" t="s">
        <v>7</v>
      </c>
      <c r="I52" s="50" t="s">
        <v>8</v>
      </c>
      <c r="J52" s="50" t="s">
        <v>9</v>
      </c>
      <c r="K52" s="50"/>
      <c r="L52" s="50"/>
      <c r="M52" s="50"/>
      <c r="N52" s="50" t="s">
        <v>10</v>
      </c>
      <c r="O52" s="50" t="s">
        <v>11</v>
      </c>
      <c r="P52" s="50"/>
      <c r="Q52" s="50"/>
      <c r="R52" s="50"/>
      <c r="S52" s="50" t="s">
        <v>12</v>
      </c>
      <c r="T52" s="50"/>
      <c r="U52" s="50"/>
      <c r="V52" s="50" t="s">
        <v>13</v>
      </c>
      <c r="W52" s="50" t="s">
        <v>14</v>
      </c>
      <c r="X52" s="50" t="s">
        <v>15</v>
      </c>
      <c r="Y52" s="50" t="s">
        <v>16</v>
      </c>
      <c r="Z52" s="50"/>
      <c r="AA52" s="50"/>
      <c r="AB52" s="50"/>
    </row>
    <row r="53" spans="2:28" ht="70.5" customHeight="1" thickBot="1">
      <c r="B53" s="50"/>
      <c r="C53" s="50"/>
      <c r="D53" s="50"/>
      <c r="E53" s="50"/>
      <c r="F53" s="50"/>
      <c r="G53" s="50"/>
      <c r="H53" s="50"/>
      <c r="I53" s="50"/>
      <c r="J53" s="19" t="s">
        <v>48</v>
      </c>
      <c r="K53" s="19" t="s">
        <v>49</v>
      </c>
      <c r="L53" s="19" t="s">
        <v>50</v>
      </c>
      <c r="M53" s="19" t="s">
        <v>51</v>
      </c>
      <c r="N53" s="50"/>
      <c r="O53" s="19" t="s">
        <v>48</v>
      </c>
      <c r="P53" s="19" t="s">
        <v>49</v>
      </c>
      <c r="Q53" s="19" t="s">
        <v>50</v>
      </c>
      <c r="R53" s="19" t="s">
        <v>51</v>
      </c>
      <c r="S53" s="19" t="s">
        <v>48</v>
      </c>
      <c r="T53" s="19" t="s">
        <v>49</v>
      </c>
      <c r="U53" s="19" t="s">
        <v>50</v>
      </c>
      <c r="V53" s="50"/>
      <c r="W53" s="50"/>
      <c r="X53" s="50"/>
      <c r="Y53" s="19" t="s">
        <v>48</v>
      </c>
      <c r="Z53" s="19" t="s">
        <v>49</v>
      </c>
      <c r="AA53" s="19" t="s">
        <v>50</v>
      </c>
      <c r="AB53" s="19" t="s">
        <v>51</v>
      </c>
    </row>
    <row r="54" spans="2:28" ht="135.75" customHeight="1" thickBot="1">
      <c r="B54" s="55" t="s">
        <v>195</v>
      </c>
      <c r="C54" s="55" t="s">
        <v>90</v>
      </c>
      <c r="D54" s="55">
        <v>2016</v>
      </c>
      <c r="E54" s="55" t="s">
        <v>196</v>
      </c>
      <c r="F54" s="55" t="s">
        <v>197</v>
      </c>
      <c r="G54" s="55"/>
      <c r="H54" s="51">
        <v>42647</v>
      </c>
      <c r="I54" s="55" t="s">
        <v>198</v>
      </c>
      <c r="J54" s="54" t="s">
        <v>199</v>
      </c>
      <c r="K54" s="54"/>
      <c r="L54" s="54"/>
      <c r="M54" s="18"/>
      <c r="N54" s="51">
        <v>42650</v>
      </c>
      <c r="O54" s="54" t="s">
        <v>199</v>
      </c>
      <c r="P54" s="54"/>
      <c r="Q54" s="54"/>
      <c r="R54" s="18"/>
      <c r="S54" s="18" t="s">
        <v>91</v>
      </c>
      <c r="T54" s="18" t="s">
        <v>92</v>
      </c>
      <c r="U54" s="18" t="s">
        <v>93</v>
      </c>
      <c r="V54" s="18" t="s">
        <v>94</v>
      </c>
      <c r="W54" s="55"/>
      <c r="X54" s="55"/>
      <c r="Y54" s="65" t="s">
        <v>203</v>
      </c>
      <c r="Z54" s="66"/>
      <c r="AA54" s="66"/>
      <c r="AB54" s="67"/>
    </row>
    <row r="55" spans="2:28" ht="75.75" thickBot="1">
      <c r="B55" s="56"/>
      <c r="C55" s="56"/>
      <c r="D55" s="56"/>
      <c r="E55" s="56"/>
      <c r="F55" s="56"/>
      <c r="G55" s="56"/>
      <c r="H55" s="52"/>
      <c r="I55" s="56"/>
      <c r="J55" s="54" t="s">
        <v>200</v>
      </c>
      <c r="K55" s="58"/>
      <c r="L55" s="58"/>
      <c r="M55" s="18" t="s">
        <v>200</v>
      </c>
      <c r="N55" s="52"/>
      <c r="O55" s="54" t="s">
        <v>200</v>
      </c>
      <c r="P55" s="58"/>
      <c r="Q55" s="58"/>
      <c r="R55" s="18" t="s">
        <v>200</v>
      </c>
      <c r="S55" s="18" t="s">
        <v>95</v>
      </c>
      <c r="T55" s="18" t="s">
        <v>96</v>
      </c>
      <c r="U55" s="18" t="s">
        <v>97</v>
      </c>
      <c r="V55" s="18" t="s">
        <v>98</v>
      </c>
      <c r="W55" s="56"/>
      <c r="X55" s="56"/>
      <c r="Y55" s="68"/>
      <c r="Z55" s="69"/>
      <c r="AA55" s="69"/>
      <c r="AB55" s="70"/>
    </row>
    <row r="56" spans="2:28" ht="60.75" thickBot="1">
      <c r="B56" s="56"/>
      <c r="C56" s="56"/>
      <c r="D56" s="56"/>
      <c r="E56" s="56"/>
      <c r="F56" s="56"/>
      <c r="G56" s="56"/>
      <c r="H56" s="52"/>
      <c r="I56" s="56"/>
      <c r="J56" s="54" t="s">
        <v>201</v>
      </c>
      <c r="K56" s="58"/>
      <c r="L56" s="58"/>
      <c r="M56" s="18" t="s">
        <v>201</v>
      </c>
      <c r="N56" s="52"/>
      <c r="O56" s="54" t="s">
        <v>201</v>
      </c>
      <c r="P56" s="58"/>
      <c r="Q56" s="58"/>
      <c r="R56" s="18" t="s">
        <v>201</v>
      </c>
      <c r="S56" s="18" t="s">
        <v>204</v>
      </c>
      <c r="T56" s="18" t="s">
        <v>205</v>
      </c>
      <c r="U56" s="18" t="s">
        <v>206</v>
      </c>
      <c r="V56" s="18" t="s">
        <v>207</v>
      </c>
      <c r="W56" s="56"/>
      <c r="X56" s="56"/>
      <c r="Y56" s="68"/>
      <c r="Z56" s="69"/>
      <c r="AA56" s="69"/>
      <c r="AB56" s="70"/>
    </row>
    <row r="57" spans="2:28" ht="60.75" thickBot="1">
      <c r="B57" s="56"/>
      <c r="C57" s="56"/>
      <c r="D57" s="56"/>
      <c r="E57" s="56"/>
      <c r="F57" s="56"/>
      <c r="G57" s="56"/>
      <c r="H57" s="52"/>
      <c r="I57" s="56"/>
      <c r="J57" s="54" t="s">
        <v>202</v>
      </c>
      <c r="K57" s="54"/>
      <c r="L57" s="54"/>
      <c r="M57" s="18" t="s">
        <v>202</v>
      </c>
      <c r="N57" s="53"/>
      <c r="O57" s="54" t="s">
        <v>202</v>
      </c>
      <c r="P57" s="54"/>
      <c r="Q57" s="54"/>
      <c r="R57" s="18" t="s">
        <v>202</v>
      </c>
      <c r="S57" s="18" t="s">
        <v>208</v>
      </c>
      <c r="T57" s="18" t="s">
        <v>209</v>
      </c>
      <c r="U57" s="18" t="s">
        <v>210</v>
      </c>
      <c r="V57" s="18" t="s">
        <v>211</v>
      </c>
      <c r="W57" s="56"/>
      <c r="X57" s="56"/>
      <c r="Y57" s="68"/>
      <c r="Z57" s="69"/>
      <c r="AA57" s="69"/>
      <c r="AB57" s="70"/>
    </row>
    <row r="58" spans="2:28" ht="75.75" thickBot="1">
      <c r="B58" s="56"/>
      <c r="C58" s="56"/>
      <c r="D58" s="56"/>
      <c r="E58" s="56"/>
      <c r="F58" s="56"/>
      <c r="G58" s="56"/>
      <c r="H58" s="52"/>
      <c r="I58" s="56"/>
      <c r="J58" s="59"/>
      <c r="K58" s="60"/>
      <c r="L58" s="60"/>
      <c r="M58" s="60"/>
      <c r="N58" s="60"/>
      <c r="O58" s="60"/>
      <c r="P58" s="60"/>
      <c r="Q58" s="60"/>
      <c r="R58" s="61"/>
      <c r="S58" s="18" t="s">
        <v>212</v>
      </c>
      <c r="T58" s="18" t="s">
        <v>213</v>
      </c>
      <c r="U58" s="18" t="s">
        <v>214</v>
      </c>
      <c r="V58" s="18" t="s">
        <v>215</v>
      </c>
      <c r="W58" s="56"/>
      <c r="X58" s="56"/>
      <c r="Y58" s="68"/>
      <c r="Z58" s="69"/>
      <c r="AA58" s="69"/>
      <c r="AB58" s="70"/>
    </row>
    <row r="59" spans="2:28" ht="75.75" thickBot="1">
      <c r="B59" s="57"/>
      <c r="C59" s="57"/>
      <c r="D59" s="57"/>
      <c r="E59" s="57"/>
      <c r="F59" s="57"/>
      <c r="G59" s="57"/>
      <c r="H59" s="53"/>
      <c r="I59" s="57"/>
      <c r="J59" s="62"/>
      <c r="K59" s="63"/>
      <c r="L59" s="63"/>
      <c r="M59" s="63"/>
      <c r="N59" s="63"/>
      <c r="O59" s="63"/>
      <c r="P59" s="63"/>
      <c r="Q59" s="63"/>
      <c r="R59" s="64"/>
      <c r="S59" s="18" t="s">
        <v>216</v>
      </c>
      <c r="T59" s="18" t="s">
        <v>99</v>
      </c>
      <c r="U59" s="18" t="s">
        <v>217</v>
      </c>
      <c r="V59" s="18" t="s">
        <v>218</v>
      </c>
      <c r="W59" s="57"/>
      <c r="X59" s="57"/>
      <c r="Y59" s="71"/>
      <c r="Z59" s="72"/>
      <c r="AA59" s="72"/>
      <c r="AB59" s="73"/>
    </row>
    <row r="60" spans="2:19" ht="15">
      <c r="B60" s="8"/>
      <c r="C60" s="8"/>
      <c r="D60" s="8"/>
      <c r="E60" s="8"/>
      <c r="F60" s="8"/>
      <c r="G60" s="8"/>
      <c r="H60" s="10"/>
      <c r="I60" s="8"/>
      <c r="J60" s="20"/>
      <c r="K60" s="20"/>
      <c r="L60" s="20"/>
      <c r="M60" s="20"/>
      <c r="N60" s="20"/>
      <c r="O60" s="20"/>
      <c r="P60" s="20"/>
      <c r="Q60" s="20"/>
      <c r="R60" s="20"/>
      <c r="S60" s="8"/>
    </row>
    <row r="61" spans="2:19" ht="15.75" thickBot="1">
      <c r="B61" s="8"/>
      <c r="C61" s="8"/>
      <c r="D61" s="8"/>
      <c r="E61" s="8"/>
      <c r="F61" s="8"/>
      <c r="G61" s="8"/>
      <c r="H61" s="10"/>
      <c r="I61" s="8"/>
      <c r="J61" s="20"/>
      <c r="K61" s="20"/>
      <c r="L61" s="20"/>
      <c r="M61" s="20"/>
      <c r="N61" s="20"/>
      <c r="O61" s="20"/>
      <c r="P61" s="20"/>
      <c r="Q61" s="20"/>
      <c r="R61" s="20"/>
      <c r="S61" s="8"/>
    </row>
    <row r="62" spans="2:22" ht="30.75" customHeight="1" thickBot="1">
      <c r="B62" s="85" t="s">
        <v>2</v>
      </c>
      <c r="C62" s="86"/>
      <c r="D62" s="86"/>
      <c r="E62" s="86"/>
      <c r="F62" s="86"/>
      <c r="G62" s="86"/>
      <c r="H62" s="86"/>
      <c r="I62" s="87"/>
      <c r="J62" s="50" t="s">
        <v>2</v>
      </c>
      <c r="K62" s="50"/>
      <c r="L62" s="50"/>
      <c r="M62" s="50"/>
      <c r="N62" s="50"/>
      <c r="O62" s="50"/>
      <c r="P62" s="50"/>
      <c r="Q62" s="50" t="s">
        <v>2</v>
      </c>
      <c r="R62" s="50"/>
      <c r="S62" s="50"/>
      <c r="T62" s="50"/>
      <c r="U62" s="50"/>
      <c r="V62" s="50"/>
    </row>
    <row r="63" spans="2:22" ht="50.25" customHeight="1" thickBot="1">
      <c r="B63" s="50" t="s">
        <v>17</v>
      </c>
      <c r="C63" s="50" t="s">
        <v>18</v>
      </c>
      <c r="D63" s="50" t="s">
        <v>19</v>
      </c>
      <c r="E63" s="50" t="s">
        <v>20</v>
      </c>
      <c r="F63" s="50" t="s">
        <v>21</v>
      </c>
      <c r="G63" s="50" t="s">
        <v>22</v>
      </c>
      <c r="H63" s="50" t="s">
        <v>23</v>
      </c>
      <c r="I63" s="50" t="s">
        <v>24</v>
      </c>
      <c r="J63" s="50" t="s">
        <v>25</v>
      </c>
      <c r="K63" s="50" t="s">
        <v>26</v>
      </c>
      <c r="L63" s="50" t="s">
        <v>27</v>
      </c>
      <c r="M63" s="50" t="s">
        <v>28</v>
      </c>
      <c r="N63" s="50" t="s">
        <v>29</v>
      </c>
      <c r="O63" s="50" t="s">
        <v>30</v>
      </c>
      <c r="P63" s="50"/>
      <c r="Q63" s="50" t="s">
        <v>31</v>
      </c>
      <c r="R63" s="50" t="s">
        <v>32</v>
      </c>
      <c r="S63" s="50" t="s">
        <v>33</v>
      </c>
      <c r="T63" s="50" t="s">
        <v>34</v>
      </c>
      <c r="U63" s="50" t="s">
        <v>35</v>
      </c>
      <c r="V63" s="50" t="s">
        <v>36</v>
      </c>
    </row>
    <row r="64" spans="2:22" ht="45.75" customHeight="1" thickBo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19" t="s">
        <v>52</v>
      </c>
      <c r="P64" s="19" t="s">
        <v>53</v>
      </c>
      <c r="Q64" s="50"/>
      <c r="R64" s="50"/>
      <c r="S64" s="50"/>
      <c r="T64" s="50"/>
      <c r="U64" s="50"/>
      <c r="V64" s="50"/>
    </row>
    <row r="65" spans="2:22" ht="24" customHeight="1">
      <c r="B65" s="65" t="s">
        <v>203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7"/>
    </row>
    <row r="66" spans="2:22" ht="24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0"/>
    </row>
    <row r="67" spans="2:22" ht="24" customHeight="1"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70"/>
    </row>
    <row r="68" spans="2:22" ht="24" customHeight="1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0"/>
    </row>
    <row r="69" spans="2:22" ht="24" customHeight="1"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70"/>
    </row>
    <row r="70" spans="2:22" ht="24" customHeight="1" thickBot="1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</row>
    <row r="71" spans="2:19" ht="15">
      <c r="B71" s="8"/>
      <c r="C71" s="8"/>
      <c r="D71" s="8"/>
      <c r="E71" s="8"/>
      <c r="F71" s="8"/>
      <c r="G71" s="8"/>
      <c r="H71" s="10"/>
      <c r="I71" s="8"/>
      <c r="J71" s="20"/>
      <c r="K71" s="20"/>
      <c r="L71" s="20"/>
      <c r="M71" s="20"/>
      <c r="N71" s="20"/>
      <c r="O71" s="20"/>
      <c r="P71" s="20"/>
      <c r="Q71" s="20"/>
      <c r="R71" s="20"/>
      <c r="S71" s="8"/>
    </row>
    <row r="72" spans="2:19" ht="15.75" thickBot="1">
      <c r="B72" s="8"/>
      <c r="C72" s="8"/>
      <c r="D72" s="8"/>
      <c r="E72" s="8"/>
      <c r="F72" s="8"/>
      <c r="G72" s="8"/>
      <c r="H72" s="10"/>
      <c r="I72" s="8"/>
      <c r="J72" s="20"/>
      <c r="K72" s="20"/>
      <c r="L72" s="20"/>
      <c r="M72" s="20"/>
      <c r="N72" s="20"/>
      <c r="O72" s="20"/>
      <c r="P72" s="20"/>
      <c r="Q72" s="20"/>
      <c r="R72" s="20"/>
      <c r="S72" s="8"/>
    </row>
    <row r="73" spans="2:16" ht="16.5" thickBot="1">
      <c r="B73" s="50" t="s">
        <v>2</v>
      </c>
      <c r="C73" s="50"/>
      <c r="D73" s="50"/>
      <c r="E73" s="50"/>
      <c r="F73" s="50"/>
      <c r="G73" s="50" t="s">
        <v>2</v>
      </c>
      <c r="H73" s="50"/>
      <c r="I73" s="50"/>
      <c r="J73" s="50"/>
      <c r="K73" s="50"/>
      <c r="L73" s="50"/>
      <c r="M73" s="50"/>
      <c r="N73" s="50"/>
      <c r="O73" s="50"/>
      <c r="P73" s="50"/>
    </row>
    <row r="74" spans="2:16" ht="16.5" thickBot="1">
      <c r="B74" s="50" t="s">
        <v>37</v>
      </c>
      <c r="C74" s="50"/>
      <c r="D74" s="50"/>
      <c r="E74" s="50"/>
      <c r="F74" s="50"/>
      <c r="G74" s="50" t="s">
        <v>38</v>
      </c>
      <c r="H74" s="50" t="s">
        <v>39</v>
      </c>
      <c r="I74" s="50" t="s">
        <v>40</v>
      </c>
      <c r="J74" s="50" t="s">
        <v>41</v>
      </c>
      <c r="K74" s="50" t="s">
        <v>42</v>
      </c>
      <c r="L74" s="50" t="s">
        <v>43</v>
      </c>
      <c r="M74" s="50" t="s">
        <v>44</v>
      </c>
      <c r="N74" s="50" t="s">
        <v>45</v>
      </c>
      <c r="O74" s="50" t="s">
        <v>46</v>
      </c>
      <c r="P74" s="50" t="s">
        <v>47</v>
      </c>
    </row>
    <row r="75" spans="2:16" ht="237" thickBot="1">
      <c r="B75" s="19" t="s">
        <v>54</v>
      </c>
      <c r="C75" s="19" t="s">
        <v>55</v>
      </c>
      <c r="D75" s="19" t="s">
        <v>56</v>
      </c>
      <c r="E75" s="19" t="s">
        <v>57</v>
      </c>
      <c r="F75" s="21" t="s">
        <v>58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2:16" ht="24" customHeight="1">
      <c r="B76" s="74" t="s">
        <v>203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</row>
    <row r="77" spans="2:16" ht="24" customHeigh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9"/>
    </row>
    <row r="78" spans="2:16" ht="24" customHeigh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</row>
    <row r="79" spans="2:16" ht="24" customHeigh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9"/>
    </row>
    <row r="80" spans="2:16" ht="24" customHeight="1"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</row>
    <row r="81" spans="2:16" ht="24" customHeight="1" thickBot="1"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</row>
    <row r="84" ht="15">
      <c r="B84" t="s">
        <v>219</v>
      </c>
    </row>
    <row r="85" ht="15">
      <c r="B85" t="s">
        <v>59</v>
      </c>
    </row>
    <row r="86" ht="15">
      <c r="B86" t="s">
        <v>220</v>
      </c>
    </row>
    <row r="87" ht="15">
      <c r="B87" t="s">
        <v>221</v>
      </c>
    </row>
  </sheetData>
  <sheetProtection/>
  <mergeCells count="248">
    <mergeCell ref="B76:P81"/>
    <mergeCell ref="N74:N75"/>
    <mergeCell ref="O74:O75"/>
    <mergeCell ref="P74:P75"/>
    <mergeCell ref="Y54:AB59"/>
    <mergeCell ref="D51:AB51"/>
    <mergeCell ref="B62:I62"/>
    <mergeCell ref="B74:F74"/>
    <mergeCell ref="G73:P73"/>
    <mergeCell ref="G74:G75"/>
    <mergeCell ref="H74:H75"/>
    <mergeCell ref="I74:I75"/>
    <mergeCell ref="J74:J75"/>
    <mergeCell ref="K74:K75"/>
    <mergeCell ref="L74:L75"/>
    <mergeCell ref="M74:M75"/>
    <mergeCell ref="Q63:Q64"/>
    <mergeCell ref="R63:R64"/>
    <mergeCell ref="S63:S64"/>
    <mergeCell ref="T63:T64"/>
    <mergeCell ref="U63:U64"/>
    <mergeCell ref="V63:V64"/>
    <mergeCell ref="J63:J64"/>
    <mergeCell ref="K63:K64"/>
    <mergeCell ref="L63:L64"/>
    <mergeCell ref="M63:M64"/>
    <mergeCell ref="N63:N64"/>
    <mergeCell ref="O63:P63"/>
    <mergeCell ref="I63:I64"/>
    <mergeCell ref="W54:W59"/>
    <mergeCell ref="X54:X59"/>
    <mergeCell ref="J62:P62"/>
    <mergeCell ref="Q62:V62"/>
    <mergeCell ref="B73:F73"/>
    <mergeCell ref="B65:V70"/>
    <mergeCell ref="C63:C64"/>
    <mergeCell ref="D63:D64"/>
    <mergeCell ref="E63:E64"/>
    <mergeCell ref="F63:F64"/>
    <mergeCell ref="G63:G64"/>
    <mergeCell ref="H63:H64"/>
    <mergeCell ref="J58:R58"/>
    <mergeCell ref="J59:R59"/>
    <mergeCell ref="S52:U52"/>
    <mergeCell ref="O55:Q55"/>
    <mergeCell ref="J56:L56"/>
    <mergeCell ref="O56:Q56"/>
    <mergeCell ref="J57:L57"/>
    <mergeCell ref="V52:V53"/>
    <mergeCell ref="W52:W53"/>
    <mergeCell ref="X52:X53"/>
    <mergeCell ref="Y52:AB52"/>
    <mergeCell ref="B63:B64"/>
    <mergeCell ref="I54:I59"/>
    <mergeCell ref="J54:L54"/>
    <mergeCell ref="N54:N57"/>
    <mergeCell ref="O54:Q54"/>
    <mergeCell ref="J55:L55"/>
    <mergeCell ref="O57:Q57"/>
    <mergeCell ref="J52:M52"/>
    <mergeCell ref="N52:N53"/>
    <mergeCell ref="O52:R52"/>
    <mergeCell ref="B54:B59"/>
    <mergeCell ref="C54:C59"/>
    <mergeCell ref="D54:D59"/>
    <mergeCell ref="E54:E59"/>
    <mergeCell ref="F54:F59"/>
    <mergeCell ref="G54:G59"/>
    <mergeCell ref="H54:H59"/>
    <mergeCell ref="B51:B53"/>
    <mergeCell ref="C51:C53"/>
    <mergeCell ref="D52:D53"/>
    <mergeCell ref="E52:E53"/>
    <mergeCell ref="F52:F53"/>
    <mergeCell ref="G52:G53"/>
    <mergeCell ref="H52:H53"/>
    <mergeCell ref="I52:I53"/>
    <mergeCell ref="V31:V33"/>
    <mergeCell ref="L28:L30"/>
    <mergeCell ref="X21:X23"/>
    <mergeCell ref="R26:R27"/>
    <mergeCell ref="S26:S27"/>
    <mergeCell ref="V28:V30"/>
    <mergeCell ref="P28:P30"/>
    <mergeCell ref="U28:U30"/>
    <mergeCell ref="O26:P26"/>
    <mergeCell ref="B28:B30"/>
    <mergeCell ref="C28:C30"/>
    <mergeCell ref="D28:D30"/>
    <mergeCell ref="M28:M30"/>
    <mergeCell ref="N28:N30"/>
    <mergeCell ref="O28:O30"/>
    <mergeCell ref="E28:E30"/>
    <mergeCell ref="F28:F30"/>
    <mergeCell ref="B38:B40"/>
    <mergeCell ref="C38:C40"/>
    <mergeCell ref="D38:D40"/>
    <mergeCell ref="G36:G37"/>
    <mergeCell ref="H36:H37"/>
    <mergeCell ref="N38:N40"/>
    <mergeCell ref="M36:M37"/>
    <mergeCell ref="N36:N37"/>
    <mergeCell ref="B36:F36"/>
    <mergeCell ref="E38:E40"/>
    <mergeCell ref="O38:O40"/>
    <mergeCell ref="P38:P40"/>
    <mergeCell ref="B31:B33"/>
    <mergeCell ref="C31:C33"/>
    <mergeCell ref="D31:D33"/>
    <mergeCell ref="O36:O37"/>
    <mergeCell ref="P36:P37"/>
    <mergeCell ref="J36:J37"/>
    <mergeCell ref="K36:K37"/>
    <mergeCell ref="L36:L37"/>
    <mergeCell ref="I36:I37"/>
    <mergeCell ref="Q28:Q30"/>
    <mergeCell ref="R28:R30"/>
    <mergeCell ref="S28:S30"/>
    <mergeCell ref="T28:T30"/>
    <mergeCell ref="G28:G30"/>
    <mergeCell ref="J28:J30"/>
    <mergeCell ref="K28:K30"/>
    <mergeCell ref="E31:E33"/>
    <mergeCell ref="F31:F33"/>
    <mergeCell ref="N31:N33"/>
    <mergeCell ref="O31:O33"/>
    <mergeCell ref="P31:P33"/>
    <mergeCell ref="Q31:Q33"/>
    <mergeCell ref="G31:G33"/>
    <mergeCell ref="F38:F40"/>
    <mergeCell ref="G38:G40"/>
    <mergeCell ref="H38:H40"/>
    <mergeCell ref="I38:I40"/>
    <mergeCell ref="J38:J40"/>
    <mergeCell ref="K38:K40"/>
    <mergeCell ref="L38:L40"/>
    <mergeCell ref="M38:M40"/>
    <mergeCell ref="C18:C20"/>
    <mergeCell ref="D18:D20"/>
    <mergeCell ref="E18:E20"/>
    <mergeCell ref="F18:F20"/>
    <mergeCell ref="G18:G20"/>
    <mergeCell ref="H18:H20"/>
    <mergeCell ref="I18:I20"/>
    <mergeCell ref="J18:L18"/>
    <mergeCell ref="O18:Q18"/>
    <mergeCell ref="J19:L19"/>
    <mergeCell ref="E21:E23"/>
    <mergeCell ref="F21:F23"/>
    <mergeCell ref="I21:I23"/>
    <mergeCell ref="G21:G23"/>
    <mergeCell ref="H21:H23"/>
    <mergeCell ref="J23:L23"/>
    <mergeCell ref="N21:N23"/>
    <mergeCell ref="O22:Q22"/>
    <mergeCell ref="B25:I25"/>
    <mergeCell ref="I26:I27"/>
    <mergeCell ref="J25:P25"/>
    <mergeCell ref="Q25:V25"/>
    <mergeCell ref="N26:N27"/>
    <mergeCell ref="X18:X20"/>
    <mergeCell ref="J26:J27"/>
    <mergeCell ref="V21:V22"/>
    <mergeCell ref="Q26:Q27"/>
    <mergeCell ref="C21:C23"/>
    <mergeCell ref="K26:K27"/>
    <mergeCell ref="L26:L27"/>
    <mergeCell ref="M26:M27"/>
    <mergeCell ref="J20:L20"/>
    <mergeCell ref="J21:L21"/>
    <mergeCell ref="O21:Q21"/>
    <mergeCell ref="J22:L22"/>
    <mergeCell ref="AB21:AB23"/>
    <mergeCell ref="V26:V27"/>
    <mergeCell ref="N18:N20"/>
    <mergeCell ref="O19:Q19"/>
    <mergeCell ref="O20:Q20"/>
    <mergeCell ref="W21:W23"/>
    <mergeCell ref="Y21:AA23"/>
    <mergeCell ref="Y18:AB20"/>
    <mergeCell ref="T26:T27"/>
    <mergeCell ref="U26:U27"/>
    <mergeCell ref="B13:E13"/>
    <mergeCell ref="B15:B17"/>
    <mergeCell ref="C15:C17"/>
    <mergeCell ref="D15:I15"/>
    <mergeCell ref="J15:R15"/>
    <mergeCell ref="S15:AB15"/>
    <mergeCell ref="D16:D17"/>
    <mergeCell ref="E16:E17"/>
    <mergeCell ref="F16:F17"/>
    <mergeCell ref="G16:G17"/>
    <mergeCell ref="H16:H17"/>
    <mergeCell ref="I16:I17"/>
    <mergeCell ref="J16:M16"/>
    <mergeCell ref="N16:N17"/>
    <mergeCell ref="O16:R16"/>
    <mergeCell ref="Y16:AB16"/>
    <mergeCell ref="X16:X17"/>
    <mergeCell ref="S16:U16"/>
    <mergeCell ref="V16:V17"/>
    <mergeCell ref="W16:W17"/>
    <mergeCell ref="I14:U14"/>
    <mergeCell ref="W18:W20"/>
    <mergeCell ref="L31:L33"/>
    <mergeCell ref="M31:M33"/>
    <mergeCell ref="B12:U12"/>
    <mergeCell ref="O23:Q23"/>
    <mergeCell ref="S31:S33"/>
    <mergeCell ref="T31:T33"/>
    <mergeCell ref="U31:U33"/>
    <mergeCell ref="B21:B23"/>
    <mergeCell ref="B41:B43"/>
    <mergeCell ref="C41:C43"/>
    <mergeCell ref="D41:D43"/>
    <mergeCell ref="E41:E43"/>
    <mergeCell ref="F41:F43"/>
    <mergeCell ref="R31:R33"/>
    <mergeCell ref="L41:L43"/>
    <mergeCell ref="M41:M43"/>
    <mergeCell ref="N41:N43"/>
    <mergeCell ref="O41:O43"/>
    <mergeCell ref="P41:P43"/>
    <mergeCell ref="G41:G43"/>
    <mergeCell ref="S21:S22"/>
    <mergeCell ref="T21:T22"/>
    <mergeCell ref="U21:U22"/>
    <mergeCell ref="B18:B20"/>
    <mergeCell ref="H41:H43"/>
    <mergeCell ref="I41:I43"/>
    <mergeCell ref="J41:J43"/>
    <mergeCell ref="K41:K43"/>
    <mergeCell ref="D21:D23"/>
    <mergeCell ref="H31:H33"/>
    <mergeCell ref="I31:I33"/>
    <mergeCell ref="J31:J33"/>
    <mergeCell ref="K31:K33"/>
    <mergeCell ref="B35:F35"/>
    <mergeCell ref="G35:P35"/>
    <mergeCell ref="B26:B27"/>
    <mergeCell ref="C26:C27"/>
    <mergeCell ref="D26:D27"/>
    <mergeCell ref="E26:E27"/>
    <mergeCell ref="F26:F27"/>
    <mergeCell ref="G26:G27"/>
    <mergeCell ref="H26:H27"/>
    <mergeCell ref="H28:H30"/>
    <mergeCell ref="I28:I30"/>
  </mergeCells>
  <hyperlinks>
    <hyperlink ref="W21:W23" r:id="rId1" display="A121Fr30_2017-T01_FalloIR02.pdf"/>
    <hyperlink ref="X21" r:id="rId2" display="A121Fr30_2017-T01_Dictamen.pdf"/>
    <hyperlink ref="G18:G20" r:id="rId3" display="A121Fr30_2017-T01_InviLimpi.pdf"/>
    <hyperlink ref="G21:G23" r:id="rId4" display="A121Fr30_2017-T01_InviVehic.pdf"/>
    <hyperlink ref="X21:X23" r:id="rId5" display="A121Fr30_2017-T01_Dictamen.pdf"/>
  </hyperlinks>
  <printOptions horizontalCentered="1"/>
  <pageMargins left="0.5905511811023623" right="0.3937007874015748" top="0.3937007874015748" bottom="0" header="0.31496062992125984" footer="0.31496062992125984"/>
  <pageSetup fitToHeight="8" horizontalDpi="600" verticalDpi="600" orientation="landscape" paperSize="5" scale="37" r:id="rId7"/>
  <rowBreaks count="1" manualBreakCount="1">
    <brk id="24" max="27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BL200"/>
  <sheetViews>
    <sheetView zoomScale="55" zoomScaleNormal="55" zoomScaleSheetLayoutView="55" zoomScalePageLayoutView="0" workbookViewId="0" topLeftCell="A63">
      <selection activeCell="A87" sqref="A12:IV87"/>
    </sheetView>
  </sheetViews>
  <sheetFormatPr defaultColWidth="11.421875" defaultRowHeight="15"/>
  <cols>
    <col min="1" max="1" width="5.7109375" style="0" customWidth="1"/>
    <col min="2" max="2" width="29.421875" style="0" customWidth="1"/>
    <col min="3" max="3" width="48.8515625" style="0" customWidth="1"/>
    <col min="4" max="4" width="31.57421875" style="0" customWidth="1"/>
    <col min="5" max="5" width="28.140625" style="0" customWidth="1"/>
    <col min="6" max="6" width="22.28125" style="0" customWidth="1"/>
    <col min="7" max="7" width="30.8515625" style="0" customWidth="1"/>
    <col min="8" max="8" width="21.421875" style="0" customWidth="1"/>
    <col min="9" max="9" width="34.28125" style="0" customWidth="1"/>
    <col min="10" max="10" width="23.28125" style="0" customWidth="1"/>
    <col min="11" max="11" width="21.7109375" style="0" customWidth="1"/>
    <col min="12" max="12" width="20.421875" style="0" customWidth="1"/>
    <col min="13" max="13" width="22.140625" style="0" customWidth="1"/>
    <col min="14" max="14" width="24.28125" style="0" customWidth="1"/>
    <col min="15" max="15" width="26.57421875" style="0" customWidth="1"/>
    <col min="16" max="16" width="20.421875" style="0" customWidth="1"/>
    <col min="17" max="17" width="19.00390625" style="0" customWidth="1"/>
    <col min="18" max="18" width="20.8515625" style="0" customWidth="1"/>
    <col min="19" max="19" width="27.140625" style="0" customWidth="1"/>
    <col min="22" max="22" width="19.140625" style="0" customWidth="1"/>
    <col min="23" max="24" width="17.8515625" style="0" bestFit="1" customWidth="1"/>
    <col min="30" max="30" width="17.00390625" style="0" bestFit="1" customWidth="1"/>
    <col min="31" max="31" width="20.00390625" style="0" bestFit="1" customWidth="1"/>
    <col min="32" max="32" width="25.421875" style="0" bestFit="1" customWidth="1"/>
    <col min="48" max="48" width="19.140625" style="0" customWidth="1"/>
    <col min="53" max="53" width="26.28125" style="0" customWidth="1"/>
  </cols>
  <sheetData>
    <row r="8" spans="19:39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46.5" customHeight="1" thickBot="1">
      <c r="B9" s="46" t="s">
        <v>60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/>
      <c r="AF9" s="17"/>
      <c r="AG9" s="17"/>
      <c r="AH9" s="17"/>
      <c r="AI9" s="17"/>
      <c r="AJ9" s="17"/>
      <c r="AK9" s="17"/>
      <c r="AL9" s="17"/>
      <c r="AM9" s="17"/>
    </row>
    <row r="10" spans="2:10" s="2" customFormat="1" ht="15">
      <c r="B10" s="49"/>
      <c r="C10" s="49"/>
      <c r="D10" s="49"/>
      <c r="E10" s="49"/>
      <c r="F10" s="1"/>
      <c r="G10" s="1"/>
      <c r="H10" s="1"/>
      <c r="I10" s="1"/>
      <c r="J10" s="1"/>
    </row>
    <row r="11" spans="2:64" s="2" customFormat="1" ht="28.5" customHeight="1" thickBot="1">
      <c r="B11"/>
      <c r="C11"/>
      <c r="D11"/>
      <c r="E11"/>
      <c r="F11" s="8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51" t="s">
        <v>61</v>
      </c>
      <c r="C12" s="151" t="s">
        <v>62</v>
      </c>
      <c r="D12" s="151" t="s">
        <v>63</v>
      </c>
      <c r="E12" s="151"/>
      <c r="F12" s="151"/>
      <c r="G12" s="151"/>
      <c r="H12" s="151"/>
      <c r="I12" s="151"/>
      <c r="J12" s="151" t="s">
        <v>63</v>
      </c>
      <c r="K12" s="151"/>
      <c r="L12" s="151"/>
      <c r="M12" s="151"/>
      <c r="N12" s="151"/>
      <c r="O12" s="151"/>
      <c r="P12" s="151"/>
      <c r="Q12" s="151"/>
      <c r="R12" s="151"/>
      <c r="AY12" s="4"/>
      <c r="AZ12" s="4"/>
      <c r="BA12" s="4"/>
      <c r="BB12" s="4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2:64" s="2" customFormat="1" ht="19.5" customHeight="1" thickBot="1">
      <c r="B13" s="151"/>
      <c r="C13" s="151"/>
      <c r="D13" s="151" t="s">
        <v>3</v>
      </c>
      <c r="E13" s="151" t="s">
        <v>4</v>
      </c>
      <c r="F13" s="151" t="s">
        <v>65</v>
      </c>
      <c r="G13" s="151" t="s">
        <v>66</v>
      </c>
      <c r="H13" s="151" t="s">
        <v>67</v>
      </c>
      <c r="I13" s="151" t="s">
        <v>68</v>
      </c>
      <c r="J13" s="151" t="s">
        <v>69</v>
      </c>
      <c r="K13" s="151"/>
      <c r="L13" s="151"/>
      <c r="M13" s="151" t="s">
        <v>70</v>
      </c>
      <c r="N13" s="151" t="s">
        <v>71</v>
      </c>
      <c r="O13" s="151" t="s">
        <v>72</v>
      </c>
      <c r="P13" s="151"/>
      <c r="Q13" s="151"/>
      <c r="R13" s="151" t="s">
        <v>70</v>
      </c>
      <c r="AY13" s="4"/>
      <c r="AZ13" s="4"/>
      <c r="BA13" s="4"/>
      <c r="BB13" s="4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2:64" s="2" customFormat="1" ht="223.5" customHeight="1" thickBot="1">
      <c r="B14" s="151"/>
      <c r="C14" s="151"/>
      <c r="D14" s="151"/>
      <c r="E14" s="151"/>
      <c r="F14" s="151"/>
      <c r="G14" s="151"/>
      <c r="H14" s="151"/>
      <c r="I14" s="151"/>
      <c r="J14" s="152" t="s">
        <v>48</v>
      </c>
      <c r="K14" s="152" t="s">
        <v>49</v>
      </c>
      <c r="L14" s="152" t="s">
        <v>50</v>
      </c>
      <c r="M14" s="151"/>
      <c r="N14" s="151"/>
      <c r="O14" s="152" t="s">
        <v>48</v>
      </c>
      <c r="P14" s="152" t="s">
        <v>49</v>
      </c>
      <c r="Q14" s="152" t="s">
        <v>50</v>
      </c>
      <c r="R14" s="151"/>
      <c r="AY14" s="44"/>
      <c r="AZ14" s="44"/>
      <c r="BA14" s="44"/>
      <c r="BB14" s="44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2:64" s="2" customFormat="1" ht="60.75" thickBot="1">
      <c r="B15" s="165" t="s">
        <v>180</v>
      </c>
      <c r="C15" s="165" t="s">
        <v>145</v>
      </c>
      <c r="D15" s="165">
        <v>2017</v>
      </c>
      <c r="E15" s="165" t="s">
        <v>114</v>
      </c>
      <c r="F15" s="165" t="s">
        <v>146</v>
      </c>
      <c r="G15" s="165" t="s">
        <v>147</v>
      </c>
      <c r="H15" s="165" t="s">
        <v>110</v>
      </c>
      <c r="I15" s="165" t="s">
        <v>145</v>
      </c>
      <c r="J15" s="153" t="s">
        <v>148</v>
      </c>
      <c r="K15" s="153"/>
      <c r="L15" s="153"/>
      <c r="M15" s="165" t="s">
        <v>148</v>
      </c>
      <c r="N15" s="166">
        <v>956489.6</v>
      </c>
      <c r="O15" s="153" t="s">
        <v>148</v>
      </c>
      <c r="P15" s="153"/>
      <c r="Q15" s="153"/>
      <c r="R15" s="165" t="s">
        <v>148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s="2" customFormat="1" ht="60.75" thickBot="1">
      <c r="B16" s="165" t="s">
        <v>180</v>
      </c>
      <c r="C16" s="165" t="s">
        <v>145</v>
      </c>
      <c r="D16" s="165">
        <v>2017</v>
      </c>
      <c r="E16" s="165" t="s">
        <v>114</v>
      </c>
      <c r="F16" s="165" t="s">
        <v>151</v>
      </c>
      <c r="G16" s="165" t="s">
        <v>147</v>
      </c>
      <c r="H16" s="165" t="s">
        <v>110</v>
      </c>
      <c r="I16" s="165" t="s">
        <v>145</v>
      </c>
      <c r="J16" s="153" t="s">
        <v>148</v>
      </c>
      <c r="K16" s="153"/>
      <c r="L16" s="153"/>
      <c r="M16" s="165" t="s">
        <v>148</v>
      </c>
      <c r="N16" s="166">
        <v>4782448</v>
      </c>
      <c r="O16" s="153" t="s">
        <v>148</v>
      </c>
      <c r="P16" s="153"/>
      <c r="Q16" s="153"/>
      <c r="R16" s="165" t="s">
        <v>148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s="2" customFormat="1" ht="100.5" customHeight="1" thickBot="1">
      <c r="B17" s="167" t="s">
        <v>180</v>
      </c>
      <c r="C17" s="153" t="s">
        <v>149</v>
      </c>
      <c r="D17" s="153">
        <v>2017</v>
      </c>
      <c r="E17" s="153" t="s">
        <v>114</v>
      </c>
      <c r="F17" s="153" t="s">
        <v>150</v>
      </c>
      <c r="G17" s="153" t="s">
        <v>102</v>
      </c>
      <c r="H17" s="153" t="s">
        <v>110</v>
      </c>
      <c r="I17" s="153" t="s">
        <v>149</v>
      </c>
      <c r="J17" s="153" t="s">
        <v>152</v>
      </c>
      <c r="K17" s="153"/>
      <c r="L17" s="153"/>
      <c r="M17" s="165" t="s">
        <v>152</v>
      </c>
      <c r="N17" s="166">
        <v>20758</v>
      </c>
      <c r="O17" s="153" t="s">
        <v>152</v>
      </c>
      <c r="P17" s="153"/>
      <c r="Q17" s="153"/>
      <c r="R17" s="153" t="s">
        <v>152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s="2" customFormat="1" ht="173.25" customHeight="1" thickBot="1">
      <c r="B18" s="168"/>
      <c r="C18" s="153"/>
      <c r="D18" s="153"/>
      <c r="E18" s="153"/>
      <c r="F18" s="153"/>
      <c r="G18" s="153"/>
      <c r="H18" s="153"/>
      <c r="I18" s="153"/>
      <c r="J18" s="153" t="s">
        <v>153</v>
      </c>
      <c r="K18" s="153"/>
      <c r="L18" s="153"/>
      <c r="M18" s="165" t="s">
        <v>153</v>
      </c>
      <c r="N18" s="166">
        <v>23240</v>
      </c>
      <c r="O18" s="153"/>
      <c r="P18" s="153"/>
      <c r="Q18" s="153"/>
      <c r="R18" s="15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s="2" customFormat="1" ht="66" customHeight="1" thickBot="1">
      <c r="B19" s="167" t="s">
        <v>180</v>
      </c>
      <c r="C19" s="153" t="s">
        <v>154</v>
      </c>
      <c r="D19" s="153">
        <v>2017</v>
      </c>
      <c r="E19" s="153" t="s">
        <v>114</v>
      </c>
      <c r="F19" s="153" t="s">
        <v>155</v>
      </c>
      <c r="G19" s="153" t="s">
        <v>102</v>
      </c>
      <c r="H19" s="153" t="s">
        <v>110</v>
      </c>
      <c r="I19" s="153" t="s">
        <v>154</v>
      </c>
      <c r="J19" s="153" t="s">
        <v>105</v>
      </c>
      <c r="K19" s="153"/>
      <c r="L19" s="153"/>
      <c r="M19" s="156" t="s">
        <v>105</v>
      </c>
      <c r="N19" s="166">
        <v>53012</v>
      </c>
      <c r="O19" s="153" t="s">
        <v>104</v>
      </c>
      <c r="P19" s="153"/>
      <c r="Q19" s="153"/>
      <c r="R19" s="153" t="s">
        <v>104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s="2" customFormat="1" ht="66" customHeight="1" thickBot="1">
      <c r="B20" s="169"/>
      <c r="C20" s="153"/>
      <c r="D20" s="153"/>
      <c r="E20" s="153"/>
      <c r="F20" s="153"/>
      <c r="G20" s="153"/>
      <c r="H20" s="153"/>
      <c r="I20" s="153"/>
      <c r="J20" s="153" t="s">
        <v>104</v>
      </c>
      <c r="K20" s="153"/>
      <c r="L20" s="153"/>
      <c r="M20" s="156" t="s">
        <v>104</v>
      </c>
      <c r="N20" s="166">
        <v>43384</v>
      </c>
      <c r="O20" s="153"/>
      <c r="P20" s="153"/>
      <c r="Q20" s="153"/>
      <c r="R20" s="15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s="2" customFormat="1" ht="66" customHeight="1" thickBot="1">
      <c r="B21" s="168"/>
      <c r="C21" s="153"/>
      <c r="D21" s="153"/>
      <c r="E21" s="153"/>
      <c r="F21" s="153"/>
      <c r="G21" s="153"/>
      <c r="H21" s="153"/>
      <c r="I21" s="153"/>
      <c r="J21" s="153" t="s">
        <v>156</v>
      </c>
      <c r="K21" s="153"/>
      <c r="L21" s="153"/>
      <c r="M21" s="156" t="s">
        <v>156</v>
      </c>
      <c r="N21" s="166">
        <v>47142</v>
      </c>
      <c r="O21" s="153"/>
      <c r="P21" s="153"/>
      <c r="Q21" s="153"/>
      <c r="R21" s="15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s="2" customFormat="1" ht="78.75" customHeight="1" thickBot="1">
      <c r="B22" s="167" t="s">
        <v>180</v>
      </c>
      <c r="C22" s="153" t="s">
        <v>159</v>
      </c>
      <c r="D22" s="153">
        <v>2017</v>
      </c>
      <c r="E22" s="153" t="s">
        <v>114</v>
      </c>
      <c r="F22" s="153" t="s">
        <v>158</v>
      </c>
      <c r="G22" s="153" t="s">
        <v>102</v>
      </c>
      <c r="H22" s="153" t="s">
        <v>110</v>
      </c>
      <c r="I22" s="153" t="s">
        <v>159</v>
      </c>
      <c r="J22" s="153" t="s">
        <v>160</v>
      </c>
      <c r="K22" s="153"/>
      <c r="L22" s="153"/>
      <c r="M22" s="165" t="s">
        <v>160</v>
      </c>
      <c r="N22" s="166">
        <v>167759.2</v>
      </c>
      <c r="O22" s="153" t="s">
        <v>162</v>
      </c>
      <c r="P22" s="153"/>
      <c r="Q22" s="153"/>
      <c r="R22" s="153" t="s">
        <v>162</v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s="2" customFormat="1" ht="66" customHeight="1" thickBot="1">
      <c r="B23" s="169"/>
      <c r="C23" s="153"/>
      <c r="D23" s="153"/>
      <c r="E23" s="153"/>
      <c r="F23" s="153"/>
      <c r="G23" s="153"/>
      <c r="H23" s="153"/>
      <c r="I23" s="153"/>
      <c r="J23" s="153" t="s">
        <v>161</v>
      </c>
      <c r="K23" s="153"/>
      <c r="L23" s="153"/>
      <c r="M23" s="165" t="s">
        <v>161</v>
      </c>
      <c r="N23" s="166">
        <v>187920</v>
      </c>
      <c r="O23" s="153"/>
      <c r="P23" s="153"/>
      <c r="Q23" s="153"/>
      <c r="R23" s="15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s="2" customFormat="1" ht="66" customHeight="1" thickBot="1">
      <c r="B24" s="168"/>
      <c r="C24" s="153"/>
      <c r="D24" s="153"/>
      <c r="E24" s="153"/>
      <c r="F24" s="153"/>
      <c r="G24" s="153"/>
      <c r="H24" s="153"/>
      <c r="I24" s="153"/>
      <c r="J24" s="153" t="s">
        <v>162</v>
      </c>
      <c r="K24" s="153"/>
      <c r="L24" s="153"/>
      <c r="M24" s="165" t="s">
        <v>162</v>
      </c>
      <c r="N24" s="166">
        <v>156600</v>
      </c>
      <c r="O24" s="153"/>
      <c r="P24" s="153"/>
      <c r="Q24" s="153"/>
      <c r="R24" s="15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s="2" customFormat="1" ht="48" customHeight="1" thickBot="1">
      <c r="B25" s="167" t="s">
        <v>180</v>
      </c>
      <c r="C25" s="153" t="s">
        <v>163</v>
      </c>
      <c r="D25" s="153">
        <v>2017</v>
      </c>
      <c r="E25" s="153" t="s">
        <v>114</v>
      </c>
      <c r="F25" s="153" t="s">
        <v>164</v>
      </c>
      <c r="G25" s="153" t="s">
        <v>102</v>
      </c>
      <c r="H25" s="153" t="s">
        <v>110</v>
      </c>
      <c r="I25" s="153" t="s">
        <v>163</v>
      </c>
      <c r="J25" s="153" t="s">
        <v>165</v>
      </c>
      <c r="K25" s="153"/>
      <c r="L25" s="153"/>
      <c r="M25" s="165" t="s">
        <v>169</v>
      </c>
      <c r="N25" s="166">
        <v>153410</v>
      </c>
      <c r="O25" s="153" t="s">
        <v>165</v>
      </c>
      <c r="P25" s="153"/>
      <c r="Q25" s="153"/>
      <c r="R25" s="153" t="s">
        <v>165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2" customFormat="1" ht="75.75" thickBot="1">
      <c r="B26" s="169"/>
      <c r="C26" s="153"/>
      <c r="D26" s="153"/>
      <c r="E26" s="153"/>
      <c r="F26" s="153"/>
      <c r="G26" s="153"/>
      <c r="H26" s="153"/>
      <c r="I26" s="153"/>
      <c r="J26" s="153" t="s">
        <v>166</v>
      </c>
      <c r="K26" s="153"/>
      <c r="L26" s="153"/>
      <c r="M26" s="165" t="s">
        <v>166</v>
      </c>
      <c r="N26" s="166">
        <v>171680</v>
      </c>
      <c r="O26" s="153"/>
      <c r="P26" s="153"/>
      <c r="Q26" s="153"/>
      <c r="R26" s="15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s="2" customFormat="1" ht="81.75" customHeight="1" thickBot="1">
      <c r="B27" s="169"/>
      <c r="C27" s="153"/>
      <c r="D27" s="153"/>
      <c r="E27" s="153"/>
      <c r="F27" s="153"/>
      <c r="G27" s="153"/>
      <c r="H27" s="153"/>
      <c r="I27" s="153"/>
      <c r="J27" s="153" t="s">
        <v>167</v>
      </c>
      <c r="K27" s="153"/>
      <c r="L27" s="153"/>
      <c r="M27" s="165" t="s">
        <v>167</v>
      </c>
      <c r="N27" s="166">
        <v>158340</v>
      </c>
      <c r="O27" s="153"/>
      <c r="P27" s="153"/>
      <c r="Q27" s="153"/>
      <c r="R27" s="15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s="2" customFormat="1" ht="63.75" customHeight="1" thickBot="1">
      <c r="B28" s="168"/>
      <c r="C28" s="153"/>
      <c r="D28" s="153"/>
      <c r="E28" s="153"/>
      <c r="F28" s="153"/>
      <c r="G28" s="153"/>
      <c r="H28" s="153"/>
      <c r="I28" s="153"/>
      <c r="J28" s="153" t="s">
        <v>168</v>
      </c>
      <c r="K28" s="153"/>
      <c r="L28" s="153"/>
      <c r="M28" s="165" t="s">
        <v>168</v>
      </c>
      <c r="N28" s="166">
        <v>165300</v>
      </c>
      <c r="O28" s="153"/>
      <c r="P28" s="153"/>
      <c r="Q28" s="153"/>
      <c r="R28" s="15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s="2" customFormat="1" ht="66" customHeight="1" thickBot="1">
      <c r="B29" s="167" t="s">
        <v>180</v>
      </c>
      <c r="C29" s="153" t="s">
        <v>171</v>
      </c>
      <c r="D29" s="153">
        <v>2017</v>
      </c>
      <c r="E29" s="153" t="s">
        <v>114</v>
      </c>
      <c r="F29" s="153" t="s">
        <v>172</v>
      </c>
      <c r="G29" s="153" t="s">
        <v>170</v>
      </c>
      <c r="H29" s="153" t="s">
        <v>110</v>
      </c>
      <c r="I29" s="153" t="s">
        <v>171</v>
      </c>
      <c r="J29" s="153" t="s">
        <v>120</v>
      </c>
      <c r="K29" s="153"/>
      <c r="L29" s="153"/>
      <c r="M29" s="156" t="s">
        <v>120</v>
      </c>
      <c r="N29" s="166">
        <v>571057.154</v>
      </c>
      <c r="O29" s="153" t="s">
        <v>124</v>
      </c>
      <c r="P29" s="153"/>
      <c r="Q29" s="153"/>
      <c r="R29" s="153" t="s">
        <v>124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s="2" customFormat="1" ht="93" customHeight="1" thickBot="1">
      <c r="B30" s="169"/>
      <c r="C30" s="153"/>
      <c r="D30" s="153"/>
      <c r="E30" s="153"/>
      <c r="F30" s="153"/>
      <c r="G30" s="153"/>
      <c r="H30" s="153"/>
      <c r="I30" s="153"/>
      <c r="J30" s="153" t="s">
        <v>173</v>
      </c>
      <c r="K30" s="153"/>
      <c r="L30" s="153"/>
      <c r="M30" s="156" t="s">
        <v>173</v>
      </c>
      <c r="N30" s="166">
        <v>582251.6876</v>
      </c>
      <c r="O30" s="153"/>
      <c r="P30" s="153"/>
      <c r="Q30" s="153"/>
      <c r="R30" s="15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s="2" customFormat="1" ht="110.25" customHeight="1" thickBot="1">
      <c r="B31" s="169"/>
      <c r="C31" s="153"/>
      <c r="D31" s="153"/>
      <c r="E31" s="153"/>
      <c r="F31" s="153"/>
      <c r="G31" s="153"/>
      <c r="H31" s="153"/>
      <c r="I31" s="153"/>
      <c r="J31" s="153" t="s">
        <v>124</v>
      </c>
      <c r="K31" s="153"/>
      <c r="L31" s="153"/>
      <c r="M31" s="156" t="s">
        <v>124</v>
      </c>
      <c r="N31" s="166">
        <v>542446.53</v>
      </c>
      <c r="O31" s="153"/>
      <c r="P31" s="153"/>
      <c r="Q31" s="153"/>
      <c r="R31" s="15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s="2" customFormat="1" ht="103.5" customHeight="1" thickBot="1">
      <c r="B32" s="168"/>
      <c r="C32" s="153"/>
      <c r="D32" s="153"/>
      <c r="E32" s="153"/>
      <c r="F32" s="153"/>
      <c r="G32" s="153"/>
      <c r="H32" s="153"/>
      <c r="I32" s="153"/>
      <c r="J32" s="153" t="s">
        <v>174</v>
      </c>
      <c r="K32" s="153"/>
      <c r="L32" s="153"/>
      <c r="M32" s="156" t="s">
        <v>174</v>
      </c>
      <c r="N32" s="166">
        <v>630432.914</v>
      </c>
      <c r="O32" s="153"/>
      <c r="P32" s="153"/>
      <c r="Q32" s="153"/>
      <c r="R32" s="15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s="2" customFormat="1" ht="105.75" thickBot="1">
      <c r="B33" s="165" t="s">
        <v>180</v>
      </c>
      <c r="C33" s="165" t="s">
        <v>175</v>
      </c>
      <c r="D33" s="165">
        <v>2017</v>
      </c>
      <c r="E33" s="165" t="s">
        <v>114</v>
      </c>
      <c r="F33" s="165" t="s">
        <v>176</v>
      </c>
      <c r="G33" s="165" t="s">
        <v>100</v>
      </c>
      <c r="H33" s="165" t="s">
        <v>110</v>
      </c>
      <c r="I33" s="165" t="s">
        <v>175</v>
      </c>
      <c r="J33" s="153" t="s">
        <v>177</v>
      </c>
      <c r="K33" s="153"/>
      <c r="L33" s="153"/>
      <c r="M33" s="165" t="s">
        <v>177</v>
      </c>
      <c r="N33" s="166">
        <v>18144.72</v>
      </c>
      <c r="O33" s="153" t="s">
        <v>177</v>
      </c>
      <c r="P33" s="153"/>
      <c r="Q33" s="153"/>
      <c r="R33" s="165" t="s">
        <v>177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s="2" customFormat="1" ht="15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  <c r="S34" s="9"/>
      <c r="T34" s="9"/>
      <c r="U34" s="9"/>
      <c r="V34" s="14"/>
      <c r="W34" s="15"/>
      <c r="X34" s="13"/>
      <c r="Y34" s="9"/>
      <c r="Z34" s="9"/>
      <c r="AA34" s="9"/>
      <c r="AB34" s="9"/>
      <c r="AC34" s="9"/>
      <c r="AD34" s="9"/>
      <c r="AE34" s="16"/>
      <c r="AF34" s="16"/>
      <c r="AG34" s="9"/>
      <c r="AH34" s="9"/>
      <c r="AI34" s="170"/>
      <c r="AJ34" s="170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16.5" thickBo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3"/>
      <c r="O35" s="9"/>
      <c r="P35" s="9"/>
      <c r="Q35" s="9"/>
      <c r="R35" s="9"/>
      <c r="S35" s="9"/>
      <c r="T35" s="9"/>
      <c r="U35" s="9"/>
      <c r="V35" s="14"/>
      <c r="W35" s="15"/>
      <c r="X35" s="13"/>
      <c r="Y35" s="9"/>
      <c r="Z35" s="9"/>
      <c r="AA35" s="9"/>
      <c r="AB35" s="9"/>
      <c r="AC35" s="9"/>
      <c r="AD35" s="9"/>
      <c r="AE35" s="16"/>
      <c r="AF35" s="16"/>
      <c r="AG35" s="9"/>
      <c r="AH35" s="9"/>
      <c r="AI35" s="170"/>
      <c r="AJ35" s="170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39" customHeight="1" thickBot="1">
      <c r="B36" s="151" t="s">
        <v>64</v>
      </c>
      <c r="C36" s="151"/>
      <c r="D36" s="151"/>
      <c r="E36" s="151"/>
      <c r="F36" s="151"/>
      <c r="G36" s="151"/>
      <c r="H36" s="151" t="s">
        <v>64</v>
      </c>
      <c r="I36" s="151"/>
      <c r="J36" s="151"/>
      <c r="K36" s="151"/>
      <c r="L36" s="151"/>
      <c r="M36" s="151"/>
      <c r="N36" s="151" t="s">
        <v>63</v>
      </c>
      <c r="O36" s="151"/>
      <c r="P36" s="151"/>
      <c r="Q36" s="151"/>
      <c r="R36" s="151"/>
      <c r="S36" s="151"/>
      <c r="AH36" s="9"/>
      <c r="AI36" s="170"/>
      <c r="AJ36" s="170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24" customHeight="1" thickBot="1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 t="s">
        <v>30</v>
      </c>
      <c r="O37" s="151"/>
      <c r="P37" s="151" t="s">
        <v>31</v>
      </c>
      <c r="Q37" s="151" t="s">
        <v>73</v>
      </c>
      <c r="R37" s="151" t="s">
        <v>74</v>
      </c>
      <c r="S37" s="151" t="s">
        <v>75</v>
      </c>
      <c r="AH37" s="9"/>
      <c r="AI37" s="170"/>
      <c r="AJ37" s="170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144.75" customHeight="1" thickBot="1">
      <c r="B38" s="152" t="s">
        <v>76</v>
      </c>
      <c r="C38" s="152" t="s">
        <v>77</v>
      </c>
      <c r="D38" s="152" t="s">
        <v>21</v>
      </c>
      <c r="E38" s="152" t="s">
        <v>22</v>
      </c>
      <c r="F38" s="152" t="s">
        <v>78</v>
      </c>
      <c r="G38" s="152" t="s">
        <v>79</v>
      </c>
      <c r="H38" s="152" t="s">
        <v>25</v>
      </c>
      <c r="I38" s="171" t="s">
        <v>26</v>
      </c>
      <c r="J38" s="152" t="s">
        <v>80</v>
      </c>
      <c r="K38" s="152" t="s">
        <v>81</v>
      </c>
      <c r="L38" s="152" t="s">
        <v>29</v>
      </c>
      <c r="M38" s="152" t="s">
        <v>87</v>
      </c>
      <c r="N38" s="152" t="s">
        <v>82</v>
      </c>
      <c r="O38" s="152" t="s">
        <v>83</v>
      </c>
      <c r="P38" s="151"/>
      <c r="Q38" s="151"/>
      <c r="R38" s="151"/>
      <c r="S38" s="151"/>
      <c r="AH38" s="9"/>
      <c r="AI38" s="170"/>
      <c r="AJ38" s="170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105.75" thickBot="1">
      <c r="B39" s="165" t="s">
        <v>109</v>
      </c>
      <c r="C39" s="165" t="s">
        <v>107</v>
      </c>
      <c r="D39" s="165" t="s">
        <v>146</v>
      </c>
      <c r="E39" s="172">
        <v>42734</v>
      </c>
      <c r="F39" s="173">
        <f>G39/1.16</f>
        <v>824560</v>
      </c>
      <c r="G39" s="173">
        <v>956489.6</v>
      </c>
      <c r="H39" s="165" t="s">
        <v>110</v>
      </c>
      <c r="I39" s="165" t="s">
        <v>110</v>
      </c>
      <c r="J39" s="165" t="s">
        <v>110</v>
      </c>
      <c r="K39" s="165" t="s">
        <v>111</v>
      </c>
      <c r="L39" s="165" t="s">
        <v>145</v>
      </c>
      <c r="M39" s="165" t="s">
        <v>110</v>
      </c>
      <c r="N39" s="174">
        <v>42736</v>
      </c>
      <c r="O39" s="174">
        <v>42794</v>
      </c>
      <c r="P39" s="175" t="s">
        <v>188</v>
      </c>
      <c r="Q39" s="165" t="s">
        <v>103</v>
      </c>
      <c r="R39" s="176" t="s">
        <v>112</v>
      </c>
      <c r="S39" s="176" t="s">
        <v>113</v>
      </c>
      <c r="AH39" s="9"/>
      <c r="AI39" s="170"/>
      <c r="AJ39" s="170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45.75" thickBot="1">
      <c r="B40" s="165" t="s">
        <v>109</v>
      </c>
      <c r="C40" s="165" t="s">
        <v>107</v>
      </c>
      <c r="D40" s="165" t="s">
        <v>151</v>
      </c>
      <c r="E40" s="172">
        <v>42795</v>
      </c>
      <c r="F40" s="173">
        <f>G40/1.16</f>
        <v>4122800.0000000005</v>
      </c>
      <c r="G40" s="166">
        <v>4782448</v>
      </c>
      <c r="H40" s="165" t="s">
        <v>110</v>
      </c>
      <c r="I40" s="165" t="s">
        <v>110</v>
      </c>
      <c r="J40" s="165" t="s">
        <v>110</v>
      </c>
      <c r="K40" s="165" t="s">
        <v>111</v>
      </c>
      <c r="L40" s="165" t="s">
        <v>101</v>
      </c>
      <c r="M40" s="165" t="s">
        <v>110</v>
      </c>
      <c r="N40" s="174">
        <v>42795</v>
      </c>
      <c r="O40" s="174">
        <v>43100</v>
      </c>
      <c r="P40" s="175" t="s">
        <v>187</v>
      </c>
      <c r="Q40" s="165" t="s">
        <v>103</v>
      </c>
      <c r="R40" s="176" t="s">
        <v>112</v>
      </c>
      <c r="S40" s="176" t="s">
        <v>113</v>
      </c>
      <c r="AH40" s="9"/>
      <c r="AI40" s="170"/>
      <c r="AJ40" s="170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16.5" thickBot="1">
      <c r="B41" s="153" t="s">
        <v>108</v>
      </c>
      <c r="C41" s="153" t="s">
        <v>107</v>
      </c>
      <c r="D41" s="153" t="s">
        <v>150</v>
      </c>
      <c r="E41" s="155">
        <v>42793</v>
      </c>
      <c r="F41" s="177">
        <f>G41/1.16</f>
        <v>17894.8275862069</v>
      </c>
      <c r="G41" s="177">
        <v>20758</v>
      </c>
      <c r="H41" s="153" t="s">
        <v>110</v>
      </c>
      <c r="I41" s="153" t="s">
        <v>110</v>
      </c>
      <c r="J41" s="153" t="s">
        <v>110</v>
      </c>
      <c r="K41" s="153" t="s">
        <v>111</v>
      </c>
      <c r="L41" s="153" t="s">
        <v>149</v>
      </c>
      <c r="M41" s="153" t="s">
        <v>110</v>
      </c>
      <c r="N41" s="178">
        <v>42795</v>
      </c>
      <c r="O41" s="178">
        <v>43098</v>
      </c>
      <c r="P41" s="153" t="s">
        <v>103</v>
      </c>
      <c r="Q41" s="153" t="s">
        <v>103</v>
      </c>
      <c r="R41" s="179" t="s">
        <v>112</v>
      </c>
      <c r="S41" s="179" t="s">
        <v>113</v>
      </c>
      <c r="AH41" s="9"/>
      <c r="AI41" s="170"/>
      <c r="AJ41" s="170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33" customHeight="1" thickBot="1">
      <c r="B42" s="153"/>
      <c r="C42" s="153"/>
      <c r="D42" s="153"/>
      <c r="E42" s="155"/>
      <c r="F42" s="177"/>
      <c r="G42" s="177"/>
      <c r="H42" s="153"/>
      <c r="I42" s="153"/>
      <c r="J42" s="153"/>
      <c r="K42" s="153"/>
      <c r="L42" s="153"/>
      <c r="M42" s="153"/>
      <c r="N42" s="178"/>
      <c r="O42" s="178"/>
      <c r="P42" s="153"/>
      <c r="Q42" s="153"/>
      <c r="R42" s="179"/>
      <c r="S42" s="179"/>
      <c r="AH42" s="9"/>
      <c r="AI42" s="170"/>
      <c r="AJ42" s="170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16.5" thickBot="1">
      <c r="B43" s="153" t="s">
        <v>157</v>
      </c>
      <c r="C43" s="153" t="s">
        <v>107</v>
      </c>
      <c r="D43" s="153" t="s">
        <v>155</v>
      </c>
      <c r="E43" s="155">
        <v>42807</v>
      </c>
      <c r="F43" s="177">
        <f>G43/1.16</f>
        <v>37400</v>
      </c>
      <c r="G43" s="177">
        <v>43384</v>
      </c>
      <c r="H43" s="153" t="s">
        <v>110</v>
      </c>
      <c r="I43" s="153" t="s">
        <v>110</v>
      </c>
      <c r="J43" s="153" t="s">
        <v>110</v>
      </c>
      <c r="K43" s="153" t="s">
        <v>111</v>
      </c>
      <c r="L43" s="153" t="s">
        <v>154</v>
      </c>
      <c r="M43" s="153" t="s">
        <v>110</v>
      </c>
      <c r="N43" s="178">
        <v>42807</v>
      </c>
      <c r="O43" s="178">
        <v>42807</v>
      </c>
      <c r="P43" s="153" t="s">
        <v>103</v>
      </c>
      <c r="Q43" s="153" t="s">
        <v>103</v>
      </c>
      <c r="R43" s="179" t="s">
        <v>112</v>
      </c>
      <c r="S43" s="179" t="s">
        <v>113</v>
      </c>
      <c r="AH43" s="9"/>
      <c r="AI43" s="170"/>
      <c r="AJ43" s="170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16.5" thickBot="1">
      <c r="B44" s="153"/>
      <c r="C44" s="153"/>
      <c r="D44" s="153"/>
      <c r="E44" s="155"/>
      <c r="F44" s="177"/>
      <c r="G44" s="177"/>
      <c r="H44" s="153"/>
      <c r="I44" s="153"/>
      <c r="J44" s="153"/>
      <c r="K44" s="153"/>
      <c r="L44" s="153"/>
      <c r="M44" s="153"/>
      <c r="N44" s="178"/>
      <c r="O44" s="178"/>
      <c r="P44" s="153"/>
      <c r="Q44" s="153"/>
      <c r="R44" s="179"/>
      <c r="S44" s="179"/>
      <c r="AH44" s="9"/>
      <c r="AI44" s="170"/>
      <c r="AJ44" s="170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16.5" thickBot="1">
      <c r="B45" s="153"/>
      <c r="C45" s="153"/>
      <c r="D45" s="153"/>
      <c r="E45" s="155"/>
      <c r="F45" s="177"/>
      <c r="G45" s="177"/>
      <c r="H45" s="153"/>
      <c r="I45" s="153"/>
      <c r="J45" s="153"/>
      <c r="K45" s="153"/>
      <c r="L45" s="153"/>
      <c r="M45" s="153"/>
      <c r="N45" s="178"/>
      <c r="O45" s="178"/>
      <c r="P45" s="153"/>
      <c r="Q45" s="153"/>
      <c r="R45" s="179"/>
      <c r="S45" s="179"/>
      <c r="AH45" s="9"/>
      <c r="AI45" s="170"/>
      <c r="AJ45" s="170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16.5" thickBot="1">
      <c r="B46" s="153" t="s">
        <v>109</v>
      </c>
      <c r="C46" s="153" t="s">
        <v>107</v>
      </c>
      <c r="D46" s="153" t="s">
        <v>158</v>
      </c>
      <c r="E46" s="155">
        <v>42797</v>
      </c>
      <c r="F46" s="177">
        <f>G46/1.16</f>
        <v>134100</v>
      </c>
      <c r="G46" s="177">
        <v>155556</v>
      </c>
      <c r="H46" s="153" t="s">
        <v>110</v>
      </c>
      <c r="I46" s="153" t="s">
        <v>110</v>
      </c>
      <c r="J46" s="153" t="s">
        <v>110</v>
      </c>
      <c r="K46" s="153" t="s">
        <v>111</v>
      </c>
      <c r="L46" s="153" t="s">
        <v>159</v>
      </c>
      <c r="M46" s="177" t="s">
        <v>110</v>
      </c>
      <c r="N46" s="178">
        <v>42797</v>
      </c>
      <c r="O46" s="178">
        <v>43100</v>
      </c>
      <c r="P46" s="153" t="s">
        <v>178</v>
      </c>
      <c r="Q46" s="153" t="s">
        <v>103</v>
      </c>
      <c r="R46" s="179" t="s">
        <v>112</v>
      </c>
      <c r="S46" s="179" t="s">
        <v>113</v>
      </c>
      <c r="AH46" s="9"/>
      <c r="AI46" s="170"/>
      <c r="AJ46" s="170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2" customFormat="1" ht="16.5" thickBot="1">
      <c r="B47" s="153"/>
      <c r="C47" s="153"/>
      <c r="D47" s="153"/>
      <c r="E47" s="155"/>
      <c r="F47" s="177"/>
      <c r="G47" s="177"/>
      <c r="H47" s="153"/>
      <c r="I47" s="153"/>
      <c r="J47" s="153"/>
      <c r="K47" s="153"/>
      <c r="L47" s="153"/>
      <c r="M47" s="177"/>
      <c r="N47" s="178"/>
      <c r="O47" s="178"/>
      <c r="P47" s="153"/>
      <c r="Q47" s="153"/>
      <c r="R47" s="179"/>
      <c r="S47" s="179"/>
      <c r="AH47" s="9"/>
      <c r="AI47" s="170"/>
      <c r="AJ47" s="170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64" s="2" customFormat="1" ht="16.5" thickBot="1">
      <c r="B48" s="153"/>
      <c r="C48" s="153"/>
      <c r="D48" s="153"/>
      <c r="E48" s="155"/>
      <c r="F48" s="177"/>
      <c r="G48" s="177"/>
      <c r="H48" s="153"/>
      <c r="I48" s="153"/>
      <c r="J48" s="153"/>
      <c r="K48" s="153"/>
      <c r="L48" s="153"/>
      <c r="M48" s="177"/>
      <c r="N48" s="178"/>
      <c r="O48" s="178"/>
      <c r="P48" s="153"/>
      <c r="Q48" s="153"/>
      <c r="R48" s="179"/>
      <c r="S48" s="179"/>
      <c r="AH48" s="9"/>
      <c r="AI48" s="170"/>
      <c r="AJ48" s="170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30.75" customHeight="1" thickBot="1">
      <c r="B49" s="153" t="s">
        <v>109</v>
      </c>
      <c r="C49" s="153" t="s">
        <v>107</v>
      </c>
      <c r="D49" s="153" t="s">
        <v>164</v>
      </c>
      <c r="E49" s="155">
        <v>42807</v>
      </c>
      <c r="F49" s="177">
        <f>G49/1.16</f>
        <v>132250</v>
      </c>
      <c r="G49" s="177">
        <v>153410</v>
      </c>
      <c r="H49" s="153" t="s">
        <v>110</v>
      </c>
      <c r="I49" s="153" t="s">
        <v>110</v>
      </c>
      <c r="J49" s="153" t="s">
        <v>110</v>
      </c>
      <c r="K49" s="153" t="s">
        <v>111</v>
      </c>
      <c r="L49" s="153" t="s">
        <v>163</v>
      </c>
      <c r="M49" s="153" t="s">
        <v>110</v>
      </c>
      <c r="N49" s="178">
        <v>42818</v>
      </c>
      <c r="O49" s="178">
        <v>43099</v>
      </c>
      <c r="P49" s="180" t="s">
        <v>190</v>
      </c>
      <c r="Q49" s="153" t="s">
        <v>103</v>
      </c>
      <c r="R49" s="179" t="s">
        <v>112</v>
      </c>
      <c r="S49" s="179" t="s">
        <v>113</v>
      </c>
      <c r="AH49" s="9"/>
      <c r="AI49" s="170"/>
      <c r="AJ49" s="170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16.5" thickBot="1">
      <c r="B50" s="153"/>
      <c r="C50" s="153"/>
      <c r="D50" s="153"/>
      <c r="E50" s="155"/>
      <c r="F50" s="177"/>
      <c r="G50" s="177"/>
      <c r="H50" s="153"/>
      <c r="I50" s="153"/>
      <c r="J50" s="153"/>
      <c r="K50" s="153"/>
      <c r="L50" s="153"/>
      <c r="M50" s="153"/>
      <c r="N50" s="178"/>
      <c r="O50" s="178"/>
      <c r="P50" s="180"/>
      <c r="Q50" s="153"/>
      <c r="R50" s="179"/>
      <c r="S50" s="179"/>
      <c r="AH50" s="9"/>
      <c r="AI50" s="170"/>
      <c r="AJ50" s="170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16.5" thickBot="1">
      <c r="B51" s="153"/>
      <c r="C51" s="153"/>
      <c r="D51" s="153"/>
      <c r="E51" s="155"/>
      <c r="F51" s="177"/>
      <c r="G51" s="177"/>
      <c r="H51" s="153"/>
      <c r="I51" s="153"/>
      <c r="J51" s="153"/>
      <c r="K51" s="153"/>
      <c r="L51" s="153"/>
      <c r="M51" s="153"/>
      <c r="N51" s="178"/>
      <c r="O51" s="178"/>
      <c r="P51" s="180"/>
      <c r="Q51" s="153"/>
      <c r="R51" s="179"/>
      <c r="S51" s="179"/>
      <c r="AH51" s="9"/>
      <c r="AI51" s="170"/>
      <c r="AJ51" s="170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16.5" thickBot="1">
      <c r="B52" s="153"/>
      <c r="C52" s="153"/>
      <c r="D52" s="153"/>
      <c r="E52" s="155"/>
      <c r="F52" s="177"/>
      <c r="G52" s="177"/>
      <c r="H52" s="153"/>
      <c r="I52" s="153"/>
      <c r="J52" s="153"/>
      <c r="K52" s="153"/>
      <c r="L52" s="153"/>
      <c r="M52" s="153"/>
      <c r="N52" s="178"/>
      <c r="O52" s="178"/>
      <c r="P52" s="180"/>
      <c r="Q52" s="153"/>
      <c r="R52" s="179"/>
      <c r="S52" s="179"/>
      <c r="AH52" s="9"/>
      <c r="AI52" s="170"/>
      <c r="AJ52" s="170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16.5" thickBot="1">
      <c r="B53" s="153" t="s">
        <v>109</v>
      </c>
      <c r="C53" s="153" t="s">
        <v>107</v>
      </c>
      <c r="D53" s="153" t="s">
        <v>172</v>
      </c>
      <c r="E53" s="155">
        <v>42807</v>
      </c>
      <c r="F53" s="177">
        <f>G53/1.16</f>
        <v>467626.3189655173</v>
      </c>
      <c r="G53" s="177">
        <v>542446.53</v>
      </c>
      <c r="H53" s="153" t="s">
        <v>110</v>
      </c>
      <c r="I53" s="153" t="s">
        <v>110</v>
      </c>
      <c r="J53" s="153" t="s">
        <v>110</v>
      </c>
      <c r="K53" s="153" t="s">
        <v>111</v>
      </c>
      <c r="L53" s="153" t="s">
        <v>171</v>
      </c>
      <c r="M53" s="153" t="s">
        <v>110</v>
      </c>
      <c r="N53" s="178">
        <v>42808</v>
      </c>
      <c r="O53" s="178">
        <v>43100</v>
      </c>
      <c r="P53" s="180" t="s">
        <v>189</v>
      </c>
      <c r="Q53" s="153" t="s">
        <v>103</v>
      </c>
      <c r="R53" s="179" t="s">
        <v>112</v>
      </c>
      <c r="S53" s="179" t="s">
        <v>113</v>
      </c>
      <c r="AH53" s="9"/>
      <c r="AI53" s="170"/>
      <c r="AJ53" s="170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16.5" thickBot="1">
      <c r="B54" s="153"/>
      <c r="C54" s="153"/>
      <c r="D54" s="153"/>
      <c r="E54" s="155"/>
      <c r="F54" s="177"/>
      <c r="G54" s="177"/>
      <c r="H54" s="153"/>
      <c r="I54" s="153"/>
      <c r="J54" s="153"/>
      <c r="K54" s="153"/>
      <c r="L54" s="153"/>
      <c r="M54" s="153"/>
      <c r="N54" s="178"/>
      <c r="O54" s="178"/>
      <c r="P54" s="180"/>
      <c r="Q54" s="153"/>
      <c r="R54" s="179"/>
      <c r="S54" s="179"/>
      <c r="AH54" s="9"/>
      <c r="AI54" s="170"/>
      <c r="AJ54" s="170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16.5" thickBot="1">
      <c r="B55" s="153"/>
      <c r="C55" s="153"/>
      <c r="D55" s="153"/>
      <c r="E55" s="155"/>
      <c r="F55" s="177"/>
      <c r="G55" s="177"/>
      <c r="H55" s="153"/>
      <c r="I55" s="153"/>
      <c r="J55" s="153"/>
      <c r="K55" s="153"/>
      <c r="L55" s="153"/>
      <c r="M55" s="153"/>
      <c r="N55" s="178"/>
      <c r="O55" s="178"/>
      <c r="P55" s="180"/>
      <c r="Q55" s="153"/>
      <c r="R55" s="179"/>
      <c r="S55" s="179"/>
      <c r="AH55" s="9"/>
      <c r="AI55" s="170"/>
      <c r="AJ55" s="170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16.5" thickBot="1">
      <c r="B56" s="153"/>
      <c r="C56" s="153"/>
      <c r="D56" s="153"/>
      <c r="E56" s="155"/>
      <c r="F56" s="177"/>
      <c r="G56" s="177"/>
      <c r="H56" s="153"/>
      <c r="I56" s="153"/>
      <c r="J56" s="153"/>
      <c r="K56" s="153"/>
      <c r="L56" s="153"/>
      <c r="M56" s="153"/>
      <c r="N56" s="178"/>
      <c r="O56" s="178"/>
      <c r="P56" s="180"/>
      <c r="Q56" s="153"/>
      <c r="R56" s="179"/>
      <c r="S56" s="179"/>
      <c r="AH56" s="9"/>
      <c r="AI56" s="170"/>
      <c r="AJ56" s="170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120.75" thickBot="1">
      <c r="B57" s="165" t="s">
        <v>108</v>
      </c>
      <c r="C57" s="165" t="s">
        <v>107</v>
      </c>
      <c r="D57" s="165" t="s">
        <v>176</v>
      </c>
      <c r="E57" s="172">
        <v>42822</v>
      </c>
      <c r="F57" s="173">
        <f>G57/1.16</f>
        <v>15642.000000000002</v>
      </c>
      <c r="G57" s="166">
        <v>18144.72</v>
      </c>
      <c r="H57" s="165" t="s">
        <v>110</v>
      </c>
      <c r="I57" s="165" t="s">
        <v>110</v>
      </c>
      <c r="J57" s="165" t="s">
        <v>110</v>
      </c>
      <c r="K57" s="165" t="s">
        <v>111</v>
      </c>
      <c r="L57" s="165" t="s">
        <v>175</v>
      </c>
      <c r="M57" s="165" t="s">
        <v>110</v>
      </c>
      <c r="N57" s="174">
        <v>42822</v>
      </c>
      <c r="O57" s="174">
        <v>42839</v>
      </c>
      <c r="P57" s="165" t="s">
        <v>178</v>
      </c>
      <c r="Q57" s="165" t="s">
        <v>103</v>
      </c>
      <c r="R57" s="176" t="s">
        <v>112</v>
      </c>
      <c r="S57" s="176" t="s">
        <v>113</v>
      </c>
      <c r="AH57" s="9"/>
      <c r="AI57" s="170"/>
      <c r="AJ57" s="170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3"/>
      <c r="O58" s="9"/>
      <c r="P58" s="9"/>
      <c r="Q58" s="9"/>
      <c r="R58" s="9"/>
      <c r="S58" s="9"/>
      <c r="T58" s="9"/>
      <c r="U58" s="9"/>
      <c r="V58" s="14"/>
      <c r="W58" s="15"/>
      <c r="X58" s="13"/>
      <c r="Y58" s="9"/>
      <c r="Z58" s="9"/>
      <c r="AA58" s="9"/>
      <c r="AB58" s="9"/>
      <c r="AC58" s="9"/>
      <c r="AD58" s="9"/>
      <c r="AE58" s="16"/>
      <c r="AF58" s="16"/>
      <c r="AG58" s="9"/>
      <c r="AH58" s="9"/>
      <c r="AI58" s="170"/>
      <c r="AJ58" s="170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16.5" thickBo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3"/>
      <c r="O59" s="9"/>
      <c r="P59" s="9"/>
      <c r="Q59" s="9"/>
      <c r="R59" s="9"/>
      <c r="S59" s="9"/>
      <c r="T59" s="9"/>
      <c r="U59" s="9"/>
      <c r="V59" s="14"/>
      <c r="W59" s="15"/>
      <c r="X59" s="13"/>
      <c r="Y59" s="9"/>
      <c r="Z59" s="9"/>
      <c r="AA59" s="9"/>
      <c r="AB59" s="9"/>
      <c r="AC59" s="9"/>
      <c r="AD59" s="9"/>
      <c r="AE59" s="16"/>
      <c r="AF59" s="16"/>
      <c r="AG59" s="9"/>
      <c r="AH59" s="9"/>
      <c r="AI59" s="170"/>
      <c r="AJ59" s="170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31.5" customHeight="1" thickBot="1">
      <c r="B60" s="151" t="s">
        <v>63</v>
      </c>
      <c r="C60" s="151"/>
      <c r="D60" s="151"/>
      <c r="E60" s="151"/>
      <c r="F60" s="151" t="s">
        <v>63</v>
      </c>
      <c r="G60" s="151"/>
      <c r="H60" s="151"/>
      <c r="I60" s="151"/>
      <c r="J60" s="151"/>
      <c r="K60" s="151"/>
      <c r="L60" s="151"/>
      <c r="M60" s="151"/>
      <c r="N60" s="151"/>
      <c r="O60" s="151"/>
      <c r="P60" s="9"/>
      <c r="Q60" s="9"/>
      <c r="R60" s="9"/>
      <c r="S60" s="9"/>
      <c r="T60" s="9"/>
      <c r="U60" s="9"/>
      <c r="V60" s="14"/>
      <c r="W60" s="15"/>
      <c r="X60" s="13"/>
      <c r="Y60" s="9"/>
      <c r="Z60" s="9"/>
      <c r="AA60" s="9"/>
      <c r="AB60" s="9"/>
      <c r="AC60" s="9"/>
      <c r="AD60" s="9"/>
      <c r="AE60" s="16"/>
      <c r="AF60" s="16"/>
      <c r="AG60" s="9"/>
      <c r="AH60" s="9"/>
      <c r="AI60" s="170"/>
      <c r="AJ60" s="170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30" customHeight="1" thickBot="1">
      <c r="B61" s="151" t="s">
        <v>37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9"/>
      <c r="Q61" s="9"/>
      <c r="R61" s="9"/>
      <c r="S61" s="9"/>
      <c r="T61" s="9"/>
      <c r="U61" s="9"/>
      <c r="V61" s="14"/>
      <c r="W61" s="15"/>
      <c r="X61" s="13"/>
      <c r="Y61" s="9"/>
      <c r="Z61" s="9"/>
      <c r="AA61" s="9"/>
      <c r="AB61" s="9"/>
      <c r="AC61" s="9"/>
      <c r="AD61" s="9"/>
      <c r="AE61" s="16"/>
      <c r="AF61" s="16"/>
      <c r="AG61" s="9"/>
      <c r="AH61" s="9"/>
      <c r="AI61" s="170"/>
      <c r="AJ61" s="170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81.5" customHeight="1" thickBot="1">
      <c r="B62" s="152" t="s">
        <v>54</v>
      </c>
      <c r="C62" s="152" t="s">
        <v>56</v>
      </c>
      <c r="D62" s="152" t="s">
        <v>57</v>
      </c>
      <c r="E62" s="152" t="s">
        <v>58</v>
      </c>
      <c r="F62" s="152" t="s">
        <v>84</v>
      </c>
      <c r="G62" s="152" t="s">
        <v>85</v>
      </c>
      <c r="H62" s="152" t="s">
        <v>40</v>
      </c>
      <c r="I62" s="152" t="s">
        <v>86</v>
      </c>
      <c r="J62" s="152" t="s">
        <v>42</v>
      </c>
      <c r="K62" s="152" t="s">
        <v>43</v>
      </c>
      <c r="L62" s="152" t="s">
        <v>44</v>
      </c>
      <c r="M62" s="152" t="s">
        <v>45</v>
      </c>
      <c r="N62" s="152" t="s">
        <v>46</v>
      </c>
      <c r="O62" s="152" t="s">
        <v>47</v>
      </c>
      <c r="P62" s="9"/>
      <c r="Q62" s="9"/>
      <c r="R62" s="9"/>
      <c r="S62" s="9"/>
      <c r="T62" s="9"/>
      <c r="U62" s="9"/>
      <c r="V62" s="14"/>
      <c r="W62" s="15"/>
      <c r="X62" s="13"/>
      <c r="Y62" s="9"/>
      <c r="Z62" s="9"/>
      <c r="AA62" s="9"/>
      <c r="AB62" s="9"/>
      <c r="AC62" s="9"/>
      <c r="AD62" s="9"/>
      <c r="AE62" s="16"/>
      <c r="AF62" s="16"/>
      <c r="AG62" s="9"/>
      <c r="AH62" s="9"/>
      <c r="AI62" s="170"/>
      <c r="AJ62" s="170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38.25" customHeight="1" thickBot="1">
      <c r="B63" s="165" t="s">
        <v>103</v>
      </c>
      <c r="C63" s="165" t="s">
        <v>103</v>
      </c>
      <c r="D63" s="165" t="s">
        <v>103</v>
      </c>
      <c r="E63" s="165" t="s">
        <v>103</v>
      </c>
      <c r="F63" s="165" t="s">
        <v>103</v>
      </c>
      <c r="G63" s="165" t="s">
        <v>103</v>
      </c>
      <c r="H63" s="165" t="s">
        <v>103</v>
      </c>
      <c r="I63" s="165" t="s">
        <v>103</v>
      </c>
      <c r="J63" s="165" t="s">
        <v>103</v>
      </c>
      <c r="K63" s="165" t="s">
        <v>103</v>
      </c>
      <c r="L63" s="165" t="s">
        <v>103</v>
      </c>
      <c r="M63" s="165" t="s">
        <v>103</v>
      </c>
      <c r="N63" s="165" t="s">
        <v>103</v>
      </c>
      <c r="O63" s="165" t="s">
        <v>103</v>
      </c>
      <c r="P63" s="9"/>
      <c r="Q63" s="9"/>
      <c r="R63" s="9"/>
      <c r="S63" s="9"/>
      <c r="T63" s="9"/>
      <c r="U63" s="9"/>
      <c r="V63" s="14"/>
      <c r="W63" s="15"/>
      <c r="X63" s="13"/>
      <c r="Y63" s="9"/>
      <c r="Z63" s="9"/>
      <c r="AA63" s="9"/>
      <c r="AB63" s="9"/>
      <c r="AC63" s="9"/>
      <c r="AD63" s="9"/>
      <c r="AE63" s="16"/>
      <c r="AF63" s="16"/>
      <c r="AG63" s="9"/>
      <c r="AH63" s="9"/>
      <c r="AI63" s="170"/>
      <c r="AJ63" s="170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40.5" customHeight="1" thickBot="1">
      <c r="B64" s="165" t="s">
        <v>103</v>
      </c>
      <c r="C64" s="165" t="s">
        <v>103</v>
      </c>
      <c r="D64" s="165" t="s">
        <v>103</v>
      </c>
      <c r="E64" s="165" t="s">
        <v>103</v>
      </c>
      <c r="F64" s="165" t="s">
        <v>103</v>
      </c>
      <c r="G64" s="165" t="s">
        <v>103</v>
      </c>
      <c r="H64" s="165" t="s">
        <v>103</v>
      </c>
      <c r="I64" s="165" t="s">
        <v>103</v>
      </c>
      <c r="J64" s="165" t="s">
        <v>103</v>
      </c>
      <c r="K64" s="165" t="s">
        <v>103</v>
      </c>
      <c r="L64" s="165" t="s">
        <v>103</v>
      </c>
      <c r="M64" s="165" t="s">
        <v>103</v>
      </c>
      <c r="N64" s="165" t="s">
        <v>103</v>
      </c>
      <c r="O64" s="165" t="s">
        <v>103</v>
      </c>
      <c r="P64" s="9"/>
      <c r="Q64" s="9"/>
      <c r="R64" s="9"/>
      <c r="S64" s="9"/>
      <c r="T64" s="9"/>
      <c r="U64" s="9"/>
      <c r="V64" s="14"/>
      <c r="W64" s="15"/>
      <c r="X64" s="13"/>
      <c r="Y64" s="9"/>
      <c r="Z64" s="9"/>
      <c r="AA64" s="9"/>
      <c r="AB64" s="9"/>
      <c r="AC64" s="9"/>
      <c r="AD64" s="9"/>
      <c r="AE64" s="16"/>
      <c r="AF64" s="16"/>
      <c r="AG64" s="9"/>
      <c r="AH64" s="9"/>
      <c r="AI64" s="170"/>
      <c r="AJ64" s="170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36.75" customHeight="1" thickBot="1">
      <c r="B65" s="153" t="s">
        <v>103</v>
      </c>
      <c r="C65" s="153" t="s">
        <v>103</v>
      </c>
      <c r="D65" s="153" t="s">
        <v>103</v>
      </c>
      <c r="E65" s="153" t="s">
        <v>103</v>
      </c>
      <c r="F65" s="153" t="s">
        <v>103</v>
      </c>
      <c r="G65" s="153" t="s">
        <v>103</v>
      </c>
      <c r="H65" s="153" t="s">
        <v>103</v>
      </c>
      <c r="I65" s="153" t="s">
        <v>103</v>
      </c>
      <c r="J65" s="153" t="s">
        <v>103</v>
      </c>
      <c r="K65" s="153" t="s">
        <v>103</v>
      </c>
      <c r="L65" s="153" t="s">
        <v>103</v>
      </c>
      <c r="M65" s="153" t="s">
        <v>103</v>
      </c>
      <c r="N65" s="153" t="s">
        <v>103</v>
      </c>
      <c r="O65" s="153" t="s">
        <v>103</v>
      </c>
      <c r="P65" s="9"/>
      <c r="Q65" s="9"/>
      <c r="R65" s="9"/>
      <c r="S65" s="9"/>
      <c r="T65" s="9"/>
      <c r="U65" s="9"/>
      <c r="V65" s="14"/>
      <c r="W65" s="15"/>
      <c r="X65" s="13"/>
      <c r="Y65" s="9"/>
      <c r="Z65" s="9"/>
      <c r="AA65" s="9"/>
      <c r="AB65" s="9"/>
      <c r="AC65" s="9"/>
      <c r="AD65" s="9"/>
      <c r="AE65" s="16"/>
      <c r="AF65" s="16"/>
      <c r="AG65" s="9"/>
      <c r="AH65" s="9"/>
      <c r="AI65" s="170"/>
      <c r="AJ65" s="170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16.5" thickBot="1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9"/>
      <c r="Q66" s="9"/>
      <c r="R66" s="9"/>
      <c r="S66" s="9"/>
      <c r="T66" s="9"/>
      <c r="U66" s="9"/>
      <c r="V66" s="14"/>
      <c r="W66" s="15"/>
      <c r="X66" s="13"/>
      <c r="Y66" s="9"/>
      <c r="Z66" s="9"/>
      <c r="AA66" s="9"/>
      <c r="AB66" s="9"/>
      <c r="AC66" s="9"/>
      <c r="AD66" s="9"/>
      <c r="AE66" s="16"/>
      <c r="AF66" s="16"/>
      <c r="AG66" s="9"/>
      <c r="AH66" s="9"/>
      <c r="AI66" s="170"/>
      <c r="AJ66" s="170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16.5" thickBot="1">
      <c r="B67" s="153" t="s">
        <v>103</v>
      </c>
      <c r="C67" s="153" t="s">
        <v>103</v>
      </c>
      <c r="D67" s="153" t="s">
        <v>103</v>
      </c>
      <c r="E67" s="153" t="s">
        <v>103</v>
      </c>
      <c r="F67" s="153" t="s">
        <v>103</v>
      </c>
      <c r="G67" s="153" t="s">
        <v>103</v>
      </c>
      <c r="H67" s="153" t="s">
        <v>103</v>
      </c>
      <c r="I67" s="153" t="s">
        <v>103</v>
      </c>
      <c r="J67" s="153" t="s">
        <v>103</v>
      </c>
      <c r="K67" s="153" t="s">
        <v>103</v>
      </c>
      <c r="L67" s="153" t="s">
        <v>103</v>
      </c>
      <c r="M67" s="153" t="s">
        <v>103</v>
      </c>
      <c r="N67" s="153" t="s">
        <v>103</v>
      </c>
      <c r="O67" s="153" t="s">
        <v>103</v>
      </c>
      <c r="P67" s="9"/>
      <c r="Q67" s="9"/>
      <c r="R67" s="9"/>
      <c r="S67" s="9"/>
      <c r="T67" s="9"/>
      <c r="U67" s="9"/>
      <c r="V67" s="14"/>
      <c r="W67" s="15"/>
      <c r="X67" s="13"/>
      <c r="Y67" s="9"/>
      <c r="Z67" s="9"/>
      <c r="AA67" s="9"/>
      <c r="AB67" s="9"/>
      <c r="AC67" s="9"/>
      <c r="AD67" s="9"/>
      <c r="AE67" s="16"/>
      <c r="AF67" s="16"/>
      <c r="AG67" s="9"/>
      <c r="AH67" s="9"/>
      <c r="AI67" s="170"/>
      <c r="AJ67" s="170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16.5" thickBot="1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9"/>
      <c r="Q68" s="9"/>
      <c r="R68" s="9"/>
      <c r="S68" s="9"/>
      <c r="T68" s="9"/>
      <c r="U68" s="9"/>
      <c r="V68" s="14"/>
      <c r="W68" s="15"/>
      <c r="X68" s="13"/>
      <c r="Y68" s="9"/>
      <c r="Z68" s="9"/>
      <c r="AA68" s="9"/>
      <c r="AB68" s="9"/>
      <c r="AC68" s="9"/>
      <c r="AD68" s="9"/>
      <c r="AE68" s="16"/>
      <c r="AF68" s="16"/>
      <c r="AG68" s="9"/>
      <c r="AH68" s="9"/>
      <c r="AI68" s="170"/>
      <c r="AJ68" s="170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16.5" thickBot="1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9"/>
      <c r="Q69" s="9"/>
      <c r="R69" s="9"/>
      <c r="S69" s="9"/>
      <c r="T69" s="9"/>
      <c r="U69" s="9"/>
      <c r="V69" s="14"/>
      <c r="W69" s="15"/>
      <c r="X69" s="13"/>
      <c r="Y69" s="9"/>
      <c r="Z69" s="9"/>
      <c r="AA69" s="9"/>
      <c r="AB69" s="9"/>
      <c r="AC69" s="9"/>
      <c r="AD69" s="9"/>
      <c r="AE69" s="16"/>
      <c r="AF69" s="16"/>
      <c r="AG69" s="9"/>
      <c r="AH69" s="9"/>
      <c r="AI69" s="170"/>
      <c r="AJ69" s="170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16.5" thickBot="1">
      <c r="B70" s="153" t="s">
        <v>103</v>
      </c>
      <c r="C70" s="153" t="s">
        <v>103</v>
      </c>
      <c r="D70" s="153" t="s">
        <v>103</v>
      </c>
      <c r="E70" s="153" t="s">
        <v>103</v>
      </c>
      <c r="F70" s="153" t="s">
        <v>103</v>
      </c>
      <c r="G70" s="153" t="s">
        <v>103</v>
      </c>
      <c r="H70" s="153" t="s">
        <v>103</v>
      </c>
      <c r="I70" s="153" t="s">
        <v>103</v>
      </c>
      <c r="J70" s="153" t="s">
        <v>103</v>
      </c>
      <c r="K70" s="153" t="s">
        <v>103</v>
      </c>
      <c r="L70" s="153" t="s">
        <v>103</v>
      </c>
      <c r="M70" s="153" t="s">
        <v>103</v>
      </c>
      <c r="N70" s="153" t="s">
        <v>103</v>
      </c>
      <c r="O70" s="153" t="s">
        <v>103</v>
      </c>
      <c r="P70" s="9"/>
      <c r="Q70" s="9"/>
      <c r="R70" s="9"/>
      <c r="S70" s="9"/>
      <c r="T70" s="9"/>
      <c r="U70" s="9"/>
      <c r="V70" s="14"/>
      <c r="W70" s="15"/>
      <c r="X70" s="13"/>
      <c r="Y70" s="9"/>
      <c r="Z70" s="9"/>
      <c r="AA70" s="9"/>
      <c r="AB70" s="9"/>
      <c r="AC70" s="9"/>
      <c r="AD70" s="9"/>
      <c r="AE70" s="16"/>
      <c r="AF70" s="16"/>
      <c r="AG70" s="9"/>
      <c r="AH70" s="9"/>
      <c r="AI70" s="170"/>
      <c r="AJ70" s="170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s="2" customFormat="1" ht="16.5" thickBot="1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9"/>
      <c r="Q71" s="9"/>
      <c r="R71" s="9"/>
      <c r="S71" s="9"/>
      <c r="T71" s="9"/>
      <c r="U71" s="9"/>
      <c r="V71" s="14"/>
      <c r="W71" s="15"/>
      <c r="X71" s="13"/>
      <c r="Y71" s="9"/>
      <c r="Z71" s="9"/>
      <c r="AA71" s="9"/>
      <c r="AB71" s="9"/>
      <c r="AC71" s="9"/>
      <c r="AD71" s="9"/>
      <c r="AE71" s="16"/>
      <c r="AF71" s="16"/>
      <c r="AG71" s="9"/>
      <c r="AH71" s="9"/>
      <c r="AI71" s="170"/>
      <c r="AJ71" s="170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2" customFormat="1" ht="16.5" thickBot="1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9"/>
      <c r="Q72" s="9"/>
      <c r="R72" s="9"/>
      <c r="S72" s="9"/>
      <c r="T72" s="9"/>
      <c r="U72" s="9"/>
      <c r="V72" s="14"/>
      <c r="W72" s="15"/>
      <c r="X72" s="13"/>
      <c r="Y72" s="9"/>
      <c r="Z72" s="9"/>
      <c r="AA72" s="9"/>
      <c r="AB72" s="9"/>
      <c r="AC72" s="9"/>
      <c r="AD72" s="9"/>
      <c r="AE72" s="16"/>
      <c r="AF72" s="16"/>
      <c r="AG72" s="9"/>
      <c r="AH72" s="9"/>
      <c r="AI72" s="170"/>
      <c r="AJ72" s="170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2:64" s="2" customFormat="1" ht="16.5" thickBot="1">
      <c r="B73" s="153" t="s">
        <v>103</v>
      </c>
      <c r="C73" s="153" t="s">
        <v>103</v>
      </c>
      <c r="D73" s="153" t="s">
        <v>103</v>
      </c>
      <c r="E73" s="153" t="s">
        <v>103</v>
      </c>
      <c r="F73" s="153" t="s">
        <v>103</v>
      </c>
      <c r="G73" s="153" t="s">
        <v>103</v>
      </c>
      <c r="H73" s="153" t="s">
        <v>103</v>
      </c>
      <c r="I73" s="153" t="s">
        <v>103</v>
      </c>
      <c r="J73" s="153" t="s">
        <v>103</v>
      </c>
      <c r="K73" s="153" t="s">
        <v>103</v>
      </c>
      <c r="L73" s="153" t="s">
        <v>103</v>
      </c>
      <c r="M73" s="153" t="s">
        <v>103</v>
      </c>
      <c r="N73" s="153" t="s">
        <v>103</v>
      </c>
      <c r="O73" s="153" t="s">
        <v>103</v>
      </c>
      <c r="P73" s="9"/>
      <c r="Q73" s="9"/>
      <c r="R73" s="9"/>
      <c r="S73" s="9"/>
      <c r="T73" s="9"/>
      <c r="U73" s="9"/>
      <c r="V73" s="14"/>
      <c r="W73" s="15"/>
      <c r="X73" s="13"/>
      <c r="Y73" s="9"/>
      <c r="Z73" s="9"/>
      <c r="AA73" s="9"/>
      <c r="AB73" s="9"/>
      <c r="AC73" s="9"/>
      <c r="AD73" s="9"/>
      <c r="AE73" s="16"/>
      <c r="AF73" s="16"/>
      <c r="AG73" s="9"/>
      <c r="AH73" s="9"/>
      <c r="AI73" s="170"/>
      <c r="AJ73" s="170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2:64" s="2" customFormat="1" ht="16.5" thickBo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9"/>
      <c r="Q74" s="9"/>
      <c r="R74" s="9"/>
      <c r="S74" s="9"/>
      <c r="T74" s="9"/>
      <c r="U74" s="9"/>
      <c r="V74" s="14"/>
      <c r="W74" s="15"/>
      <c r="X74" s="13"/>
      <c r="Y74" s="9"/>
      <c r="Z74" s="9"/>
      <c r="AA74" s="9"/>
      <c r="AB74" s="9"/>
      <c r="AC74" s="9"/>
      <c r="AD74" s="9"/>
      <c r="AE74" s="16"/>
      <c r="AF74" s="16"/>
      <c r="AG74" s="9"/>
      <c r="AH74" s="9"/>
      <c r="AI74" s="170"/>
      <c r="AJ74" s="170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2:64" s="2" customFormat="1" ht="16.5" thickBo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9"/>
      <c r="Q75" s="9"/>
      <c r="R75" s="9"/>
      <c r="S75" s="9"/>
      <c r="T75" s="9"/>
      <c r="U75" s="9"/>
      <c r="V75" s="14"/>
      <c r="W75" s="15"/>
      <c r="X75" s="13"/>
      <c r="Y75" s="9"/>
      <c r="Z75" s="9"/>
      <c r="AA75" s="9"/>
      <c r="AB75" s="9"/>
      <c r="AC75" s="9"/>
      <c r="AD75" s="9"/>
      <c r="AE75" s="16"/>
      <c r="AF75" s="16"/>
      <c r="AG75" s="9"/>
      <c r="AH75" s="9"/>
      <c r="AI75" s="170"/>
      <c r="AJ75" s="170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2:64" s="2" customFormat="1" ht="16.5" thickBot="1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9"/>
      <c r="Q76" s="9"/>
      <c r="R76" s="9"/>
      <c r="S76" s="9"/>
      <c r="T76" s="9"/>
      <c r="U76" s="9"/>
      <c r="V76" s="14"/>
      <c r="W76" s="15"/>
      <c r="X76" s="13"/>
      <c r="Y76" s="9"/>
      <c r="Z76" s="9"/>
      <c r="AA76" s="9"/>
      <c r="AB76" s="9"/>
      <c r="AC76" s="9"/>
      <c r="AD76" s="9"/>
      <c r="AE76" s="16"/>
      <c r="AF76" s="16"/>
      <c r="AG76" s="9"/>
      <c r="AH76" s="9"/>
      <c r="AI76" s="170"/>
      <c r="AJ76" s="170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s="2" customFormat="1" ht="16.5" thickBot="1">
      <c r="B77" s="153" t="s">
        <v>103</v>
      </c>
      <c r="C77" s="153" t="s">
        <v>103</v>
      </c>
      <c r="D77" s="153" t="s">
        <v>103</v>
      </c>
      <c r="E77" s="153" t="s">
        <v>103</v>
      </c>
      <c r="F77" s="153" t="s">
        <v>103</v>
      </c>
      <c r="G77" s="153" t="s">
        <v>103</v>
      </c>
      <c r="H77" s="153" t="s">
        <v>103</v>
      </c>
      <c r="I77" s="153" t="s">
        <v>103</v>
      </c>
      <c r="J77" s="153" t="s">
        <v>103</v>
      </c>
      <c r="K77" s="153" t="s">
        <v>103</v>
      </c>
      <c r="L77" s="153" t="s">
        <v>103</v>
      </c>
      <c r="M77" s="153" t="s">
        <v>103</v>
      </c>
      <c r="N77" s="153" t="s">
        <v>103</v>
      </c>
      <c r="O77" s="153" t="s">
        <v>103</v>
      </c>
      <c r="P77" s="9"/>
      <c r="Q77" s="9"/>
      <c r="R77" s="9"/>
      <c r="S77" s="9"/>
      <c r="T77" s="9"/>
      <c r="U77" s="9"/>
      <c r="V77" s="14"/>
      <c r="W77" s="15"/>
      <c r="X77" s="13"/>
      <c r="Y77" s="9"/>
      <c r="Z77" s="9"/>
      <c r="AA77" s="9"/>
      <c r="AB77" s="9"/>
      <c r="AC77" s="9"/>
      <c r="AD77" s="9"/>
      <c r="AE77" s="16"/>
      <c r="AF77" s="16"/>
      <c r="AG77" s="9"/>
      <c r="AH77" s="9"/>
      <c r="AI77" s="170"/>
      <c r="AJ77" s="170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s="2" customFormat="1" ht="16.5" thickBot="1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9"/>
      <c r="Q78" s="9"/>
      <c r="R78" s="9"/>
      <c r="S78" s="9"/>
      <c r="T78" s="9"/>
      <c r="U78" s="9"/>
      <c r="V78" s="14"/>
      <c r="W78" s="15"/>
      <c r="X78" s="13"/>
      <c r="Y78" s="9"/>
      <c r="Z78" s="9"/>
      <c r="AA78" s="9"/>
      <c r="AB78" s="9"/>
      <c r="AC78" s="9"/>
      <c r="AD78" s="9"/>
      <c r="AE78" s="16"/>
      <c r="AF78" s="16"/>
      <c r="AG78" s="9"/>
      <c r="AH78" s="9"/>
      <c r="AI78" s="170"/>
      <c r="AJ78" s="170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s="2" customFormat="1" ht="16.5" thickBot="1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9"/>
      <c r="Q79" s="9"/>
      <c r="R79" s="9"/>
      <c r="S79" s="9"/>
      <c r="T79" s="9"/>
      <c r="U79" s="9"/>
      <c r="V79" s="14"/>
      <c r="W79" s="15"/>
      <c r="X79" s="13"/>
      <c r="Y79" s="9"/>
      <c r="Z79" s="9"/>
      <c r="AA79" s="9"/>
      <c r="AB79" s="9"/>
      <c r="AC79" s="9"/>
      <c r="AD79" s="9"/>
      <c r="AE79" s="16"/>
      <c r="AF79" s="16"/>
      <c r="AG79" s="9"/>
      <c r="AH79" s="9"/>
      <c r="AI79" s="170"/>
      <c r="AJ79" s="170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s="2" customFormat="1" ht="16.5" thickBot="1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9"/>
      <c r="Q80" s="9"/>
      <c r="R80" s="9"/>
      <c r="S80" s="9"/>
      <c r="T80" s="9"/>
      <c r="U80" s="9"/>
      <c r="V80" s="14"/>
      <c r="W80" s="15"/>
      <c r="X80" s="13"/>
      <c r="Y80" s="9"/>
      <c r="Z80" s="9"/>
      <c r="AA80" s="9"/>
      <c r="AB80" s="9"/>
      <c r="AC80" s="9"/>
      <c r="AD80" s="9"/>
      <c r="AE80" s="16"/>
      <c r="AF80" s="16"/>
      <c r="AG80" s="9"/>
      <c r="AH80" s="9"/>
      <c r="AI80" s="170"/>
      <c r="AJ80" s="170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64" s="2" customFormat="1" ht="16.5" thickBot="1">
      <c r="B81" s="165" t="s">
        <v>103</v>
      </c>
      <c r="C81" s="165" t="s">
        <v>103</v>
      </c>
      <c r="D81" s="165" t="s">
        <v>103</v>
      </c>
      <c r="E81" s="165" t="s">
        <v>103</v>
      </c>
      <c r="F81" s="165" t="s">
        <v>103</v>
      </c>
      <c r="G81" s="165" t="s">
        <v>103</v>
      </c>
      <c r="H81" s="165" t="s">
        <v>103</v>
      </c>
      <c r="I81" s="165" t="s">
        <v>103</v>
      </c>
      <c r="J81" s="165" t="s">
        <v>103</v>
      </c>
      <c r="K81" s="165" t="s">
        <v>103</v>
      </c>
      <c r="L81" s="165" t="s">
        <v>103</v>
      </c>
      <c r="M81" s="165" t="s">
        <v>103</v>
      </c>
      <c r="N81" s="165" t="s">
        <v>103</v>
      </c>
      <c r="O81" s="165" t="s">
        <v>103</v>
      </c>
      <c r="P81" s="9"/>
      <c r="Q81" s="9"/>
      <c r="R81" s="9"/>
      <c r="S81" s="9"/>
      <c r="T81" s="9"/>
      <c r="U81" s="9"/>
      <c r="V81" s="14"/>
      <c r="W81" s="15"/>
      <c r="X81" s="13"/>
      <c r="Y81" s="9"/>
      <c r="Z81" s="9"/>
      <c r="AA81" s="9"/>
      <c r="AB81" s="9"/>
      <c r="AC81" s="9"/>
      <c r="AD81" s="9"/>
      <c r="AE81" s="16"/>
      <c r="AF81" s="16"/>
      <c r="AG81" s="9"/>
      <c r="AH81" s="9"/>
      <c r="AI81" s="170"/>
      <c r="AJ81" s="170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2:64" s="2" customFormat="1" ht="15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3"/>
      <c r="O82" s="9"/>
      <c r="P82" s="9"/>
      <c r="Q82" s="9"/>
      <c r="R82" s="9"/>
      <c r="S82" s="9"/>
      <c r="T82" s="9"/>
      <c r="U82" s="9"/>
      <c r="V82" s="14"/>
      <c r="W82" s="15"/>
      <c r="X82" s="13"/>
      <c r="Y82" s="9"/>
      <c r="Z82" s="9"/>
      <c r="AA82" s="9"/>
      <c r="AB82" s="9"/>
      <c r="AC82" s="9"/>
      <c r="AD82" s="9"/>
      <c r="AE82" s="16"/>
      <c r="AF82" s="16"/>
      <c r="AG82" s="9"/>
      <c r="AH82" s="9"/>
      <c r="AI82" s="170"/>
      <c r="AJ82" s="170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s="2" customFormat="1" ht="15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3"/>
      <c r="O83" s="9"/>
      <c r="P83" s="9"/>
      <c r="Q83" s="9"/>
      <c r="R83" s="9"/>
      <c r="S83" s="9"/>
      <c r="T83" s="9"/>
      <c r="U83" s="9"/>
      <c r="V83" s="14"/>
      <c r="W83" s="15"/>
      <c r="X83" s="13"/>
      <c r="Y83" s="9"/>
      <c r="Z83" s="9"/>
      <c r="AA83" s="9"/>
      <c r="AB83" s="9"/>
      <c r="AC83" s="9"/>
      <c r="AD83" s="9"/>
      <c r="AE83" s="16"/>
      <c r="AF83" s="16"/>
      <c r="AG83" s="9"/>
      <c r="AH83" s="9"/>
      <c r="AI83" s="170"/>
      <c r="AJ83" s="170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50" s="2" customFormat="1" ht="15">
      <c r="B84" s="11" t="s">
        <v>186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2:50" s="2" customFormat="1" ht="19.5" customHeight="1">
      <c r="B85" s="11" t="s">
        <v>59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2:50" s="2" customFormat="1" ht="19.5" customHeight="1">
      <c r="B86" s="11" t="s">
        <v>184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2:50" s="2" customFormat="1" ht="23.25" customHeight="1">
      <c r="B87" s="11" t="s">
        <v>185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="2" customFormat="1" ht="15"/>
    <row r="89" s="2" customFormat="1" ht="15.75" thickBot="1"/>
    <row r="90" spans="1:21" ht="16.5" thickBot="1">
      <c r="A90" s="2"/>
      <c r="B90" s="50" t="s">
        <v>61</v>
      </c>
      <c r="C90" s="50" t="s">
        <v>62</v>
      </c>
      <c r="D90" s="50" t="s">
        <v>63</v>
      </c>
      <c r="E90" s="50"/>
      <c r="F90" s="50"/>
      <c r="G90" s="50"/>
      <c r="H90" s="50"/>
      <c r="I90" s="50"/>
      <c r="J90" s="50" t="s">
        <v>63</v>
      </c>
      <c r="K90" s="50"/>
      <c r="L90" s="50"/>
      <c r="M90" s="50"/>
      <c r="N90" s="50"/>
      <c r="O90" s="50"/>
      <c r="P90" s="50"/>
      <c r="Q90" s="50"/>
      <c r="R90" s="50"/>
      <c r="S90" s="2"/>
      <c r="T90" s="2"/>
      <c r="U90" s="2"/>
    </row>
    <row r="91" spans="1:21" ht="16.5" thickBot="1">
      <c r="A91" s="2"/>
      <c r="B91" s="50"/>
      <c r="C91" s="50"/>
      <c r="D91" s="50" t="s">
        <v>3</v>
      </c>
      <c r="E91" s="50" t="s">
        <v>4</v>
      </c>
      <c r="F91" s="50" t="s">
        <v>65</v>
      </c>
      <c r="G91" s="50" t="s">
        <v>66</v>
      </c>
      <c r="H91" s="50" t="s">
        <v>67</v>
      </c>
      <c r="I91" s="50" t="s">
        <v>68</v>
      </c>
      <c r="J91" s="50" t="s">
        <v>69</v>
      </c>
      <c r="K91" s="50"/>
      <c r="L91" s="50"/>
      <c r="M91" s="50" t="s">
        <v>70</v>
      </c>
      <c r="N91" s="50" t="s">
        <v>71</v>
      </c>
      <c r="O91" s="50" t="s">
        <v>72</v>
      </c>
      <c r="P91" s="50"/>
      <c r="Q91" s="50"/>
      <c r="R91" s="50" t="s">
        <v>70</v>
      </c>
      <c r="S91" s="2"/>
      <c r="T91" s="2"/>
      <c r="U91" s="2"/>
    </row>
    <row r="92" spans="1:21" ht="32.25" thickBot="1">
      <c r="A92" s="2"/>
      <c r="B92" s="50"/>
      <c r="C92" s="50"/>
      <c r="D92" s="50"/>
      <c r="E92" s="50"/>
      <c r="F92" s="50"/>
      <c r="G92" s="50"/>
      <c r="H92" s="50"/>
      <c r="I92" s="50"/>
      <c r="J92" s="19" t="s">
        <v>48</v>
      </c>
      <c r="K92" s="19" t="s">
        <v>49</v>
      </c>
      <c r="L92" s="19" t="s">
        <v>50</v>
      </c>
      <c r="M92" s="50"/>
      <c r="N92" s="50"/>
      <c r="O92" s="19" t="s">
        <v>48</v>
      </c>
      <c r="P92" s="19" t="s">
        <v>49</v>
      </c>
      <c r="Q92" s="19" t="s">
        <v>50</v>
      </c>
      <c r="R92" s="50"/>
      <c r="S92" s="2"/>
      <c r="T92" s="2"/>
      <c r="U92" s="2"/>
    </row>
    <row r="93" spans="1:21" ht="57" thickBot="1">
      <c r="A93" s="2"/>
      <c r="B93" s="25" t="s">
        <v>222</v>
      </c>
      <c r="C93" s="26" t="s">
        <v>223</v>
      </c>
      <c r="D93" s="27">
        <v>2016</v>
      </c>
      <c r="E93" s="27" t="s">
        <v>224</v>
      </c>
      <c r="F93" s="27" t="s">
        <v>225</v>
      </c>
      <c r="G93" s="26" t="s">
        <v>100</v>
      </c>
      <c r="H93" s="27"/>
      <c r="I93" s="26" t="s">
        <v>223</v>
      </c>
      <c r="J93" s="90" t="s">
        <v>226</v>
      </c>
      <c r="K93" s="90"/>
      <c r="L93" s="90"/>
      <c r="M93" s="27" t="s">
        <v>226</v>
      </c>
      <c r="N93" s="28">
        <v>111499.2</v>
      </c>
      <c r="O93" s="90" t="s">
        <v>226</v>
      </c>
      <c r="P93" s="90"/>
      <c r="Q93" s="90"/>
      <c r="R93" s="27" t="s">
        <v>226</v>
      </c>
      <c r="S93" s="2"/>
      <c r="T93" s="2"/>
      <c r="U93" s="2"/>
    </row>
    <row r="94" spans="1:21" ht="57" thickBot="1">
      <c r="A94" s="2"/>
      <c r="B94" s="25" t="s">
        <v>222</v>
      </c>
      <c r="C94" s="26" t="s">
        <v>101</v>
      </c>
      <c r="D94" s="27">
        <v>2016</v>
      </c>
      <c r="E94" s="27" t="s">
        <v>224</v>
      </c>
      <c r="F94" s="27" t="s">
        <v>227</v>
      </c>
      <c r="G94" s="26" t="s">
        <v>100</v>
      </c>
      <c r="H94" s="27"/>
      <c r="I94" s="26" t="s">
        <v>101</v>
      </c>
      <c r="J94" s="90" t="s">
        <v>226</v>
      </c>
      <c r="K94" s="90"/>
      <c r="L94" s="90"/>
      <c r="M94" s="27" t="s">
        <v>226</v>
      </c>
      <c r="N94" s="28">
        <v>52060.8</v>
      </c>
      <c r="O94" s="90" t="s">
        <v>226</v>
      </c>
      <c r="P94" s="90"/>
      <c r="Q94" s="90"/>
      <c r="R94" s="27" t="s">
        <v>226</v>
      </c>
      <c r="S94" s="2"/>
      <c r="T94" s="2"/>
      <c r="U94" s="2"/>
    </row>
    <row r="95" spans="1:21" ht="24.75" thickBot="1">
      <c r="A95" s="2"/>
      <c r="B95" s="124" t="s">
        <v>222</v>
      </c>
      <c r="C95" s="94" t="s">
        <v>228</v>
      </c>
      <c r="D95" s="91">
        <v>2016</v>
      </c>
      <c r="E95" s="91" t="s">
        <v>224</v>
      </c>
      <c r="F95" s="91" t="s">
        <v>229</v>
      </c>
      <c r="G95" s="94" t="s">
        <v>102</v>
      </c>
      <c r="H95" s="91" t="s">
        <v>103</v>
      </c>
      <c r="I95" s="94" t="s">
        <v>228</v>
      </c>
      <c r="J95" s="93" t="s">
        <v>104</v>
      </c>
      <c r="K95" s="93"/>
      <c r="L95" s="93"/>
      <c r="M95" s="29" t="s">
        <v>104</v>
      </c>
      <c r="N95" s="30">
        <v>44103.2</v>
      </c>
      <c r="O95" s="90" t="s">
        <v>104</v>
      </c>
      <c r="P95" s="90"/>
      <c r="Q95" s="90"/>
      <c r="R95" s="90" t="s">
        <v>104</v>
      </c>
      <c r="S95" s="2"/>
      <c r="T95" s="2"/>
      <c r="U95" s="2"/>
    </row>
    <row r="96" spans="1:21" ht="15.75" thickBot="1">
      <c r="A96" s="2"/>
      <c r="B96" s="125"/>
      <c r="C96" s="95"/>
      <c r="D96" s="92"/>
      <c r="E96" s="92"/>
      <c r="F96" s="92"/>
      <c r="G96" s="95"/>
      <c r="H96" s="92"/>
      <c r="I96" s="95"/>
      <c r="J96" s="90" t="s">
        <v>105</v>
      </c>
      <c r="K96" s="90"/>
      <c r="L96" s="90"/>
      <c r="M96" s="27" t="s">
        <v>105</v>
      </c>
      <c r="N96" s="28">
        <v>52907.6</v>
      </c>
      <c r="O96" s="90"/>
      <c r="P96" s="90"/>
      <c r="Q96" s="90"/>
      <c r="R96" s="90"/>
      <c r="S96" s="2"/>
      <c r="T96" s="2"/>
      <c r="U96" s="2"/>
    </row>
    <row r="97" spans="1:21" ht="24.75" thickBot="1">
      <c r="A97" s="2"/>
      <c r="B97" s="126"/>
      <c r="C97" s="96"/>
      <c r="D97" s="93"/>
      <c r="E97" s="93"/>
      <c r="F97" s="93"/>
      <c r="G97" s="96"/>
      <c r="H97" s="93"/>
      <c r="I97" s="96"/>
      <c r="J97" s="90" t="s">
        <v>106</v>
      </c>
      <c r="K97" s="90"/>
      <c r="L97" s="90"/>
      <c r="M97" s="27" t="s">
        <v>106</v>
      </c>
      <c r="N97" s="28">
        <v>53162.8</v>
      </c>
      <c r="O97" s="90"/>
      <c r="P97" s="90"/>
      <c r="Q97" s="90"/>
      <c r="R97" s="90"/>
      <c r="S97" s="2"/>
      <c r="T97" s="2"/>
      <c r="U97" s="2"/>
    </row>
    <row r="98" spans="1:21" ht="24.75" thickBot="1">
      <c r="A98" s="2"/>
      <c r="B98" s="124" t="s">
        <v>222</v>
      </c>
      <c r="C98" s="94" t="s">
        <v>230</v>
      </c>
      <c r="D98" s="91">
        <v>2016</v>
      </c>
      <c r="E98" s="91" t="s">
        <v>224</v>
      </c>
      <c r="F98" s="91" t="s">
        <v>231</v>
      </c>
      <c r="G98" s="94" t="s">
        <v>232</v>
      </c>
      <c r="H98" s="91"/>
      <c r="I98" s="94" t="s">
        <v>230</v>
      </c>
      <c r="J98" s="90" t="s">
        <v>200</v>
      </c>
      <c r="K98" s="90"/>
      <c r="L98" s="90"/>
      <c r="M98" s="27" t="s">
        <v>200</v>
      </c>
      <c r="N98" s="28">
        <v>3497999.9868</v>
      </c>
      <c r="O98" s="90" t="s">
        <v>202</v>
      </c>
      <c r="P98" s="90"/>
      <c r="Q98" s="90"/>
      <c r="R98" s="90" t="s">
        <v>202</v>
      </c>
      <c r="S98" s="2"/>
      <c r="T98" s="2"/>
      <c r="U98" s="2"/>
    </row>
    <row r="99" spans="1:21" ht="24.75" thickBot="1">
      <c r="A99" s="2"/>
      <c r="B99" s="125"/>
      <c r="C99" s="95"/>
      <c r="D99" s="92"/>
      <c r="E99" s="92"/>
      <c r="F99" s="92"/>
      <c r="G99" s="95"/>
      <c r="H99" s="92"/>
      <c r="I99" s="95"/>
      <c r="J99" s="90" t="s">
        <v>201</v>
      </c>
      <c r="K99" s="90"/>
      <c r="L99" s="90"/>
      <c r="M99" s="27" t="s">
        <v>201</v>
      </c>
      <c r="N99" s="28">
        <v>3751788</v>
      </c>
      <c r="O99" s="90"/>
      <c r="P99" s="90"/>
      <c r="Q99" s="90"/>
      <c r="R99" s="90"/>
      <c r="S99" s="2"/>
      <c r="T99" s="2"/>
      <c r="U99" s="2"/>
    </row>
    <row r="100" spans="1:21" ht="15.75" thickBot="1">
      <c r="A100" s="2"/>
      <c r="B100" s="126"/>
      <c r="C100" s="96"/>
      <c r="D100" s="93"/>
      <c r="E100" s="93"/>
      <c r="F100" s="93"/>
      <c r="G100" s="96"/>
      <c r="H100" s="93"/>
      <c r="I100" s="96"/>
      <c r="J100" s="90" t="s">
        <v>202</v>
      </c>
      <c r="K100" s="90"/>
      <c r="L100" s="90"/>
      <c r="M100" s="27" t="s">
        <v>202</v>
      </c>
      <c r="N100" s="28">
        <v>4429964.94</v>
      </c>
      <c r="O100" s="90"/>
      <c r="P100" s="90"/>
      <c r="Q100" s="90"/>
      <c r="R100" s="90"/>
      <c r="S100" s="2"/>
      <c r="T100" s="2"/>
      <c r="U100" s="2"/>
    </row>
    <row r="101" spans="1:21" ht="57" thickBot="1">
      <c r="A101" s="2"/>
      <c r="B101" s="25" t="s">
        <v>222</v>
      </c>
      <c r="C101" s="26" t="s">
        <v>233</v>
      </c>
      <c r="D101" s="27">
        <v>2016</v>
      </c>
      <c r="E101" s="27" t="s">
        <v>224</v>
      </c>
      <c r="F101" s="27" t="s">
        <v>234</v>
      </c>
      <c r="G101" s="26" t="s">
        <v>100</v>
      </c>
      <c r="H101" s="27"/>
      <c r="I101" s="26" t="s">
        <v>233</v>
      </c>
      <c r="J101" s="90" t="s">
        <v>226</v>
      </c>
      <c r="K101" s="90"/>
      <c r="L101" s="90"/>
      <c r="M101" s="27" t="s">
        <v>226</v>
      </c>
      <c r="N101" s="28">
        <v>566544</v>
      </c>
      <c r="O101" s="90" t="s">
        <v>226</v>
      </c>
      <c r="P101" s="90"/>
      <c r="Q101" s="90"/>
      <c r="R101" s="27" t="s">
        <v>226</v>
      </c>
      <c r="S101" s="2"/>
      <c r="T101" s="2"/>
      <c r="U101" s="2"/>
    </row>
    <row r="102" spans="1:21" ht="24.75" thickBot="1">
      <c r="A102" s="2"/>
      <c r="B102" s="124" t="s">
        <v>222</v>
      </c>
      <c r="C102" s="94" t="s">
        <v>235</v>
      </c>
      <c r="D102" s="91">
        <v>2016</v>
      </c>
      <c r="E102" s="91" t="s">
        <v>224</v>
      </c>
      <c r="F102" s="91" t="s">
        <v>236</v>
      </c>
      <c r="G102" s="94" t="s">
        <v>102</v>
      </c>
      <c r="H102" s="91"/>
      <c r="I102" s="94" t="s">
        <v>235</v>
      </c>
      <c r="J102" s="90" t="s">
        <v>237</v>
      </c>
      <c r="K102" s="90"/>
      <c r="L102" s="90"/>
      <c r="M102" s="27" t="s">
        <v>237</v>
      </c>
      <c r="N102" s="28">
        <v>15053.44</v>
      </c>
      <c r="O102" s="90" t="s">
        <v>237</v>
      </c>
      <c r="P102" s="90"/>
      <c r="Q102" s="90"/>
      <c r="R102" s="27" t="s">
        <v>237</v>
      </c>
      <c r="S102" s="2"/>
      <c r="T102" s="2"/>
      <c r="U102" s="2"/>
    </row>
    <row r="103" spans="1:21" ht="24.75" thickBot="1">
      <c r="A103" s="2"/>
      <c r="B103" s="125"/>
      <c r="C103" s="95"/>
      <c r="D103" s="92"/>
      <c r="E103" s="92"/>
      <c r="F103" s="92"/>
      <c r="G103" s="95"/>
      <c r="H103" s="92"/>
      <c r="I103" s="95"/>
      <c r="J103" s="90" t="s">
        <v>104</v>
      </c>
      <c r="K103" s="90"/>
      <c r="L103" s="90"/>
      <c r="M103" s="27" t="s">
        <v>104</v>
      </c>
      <c r="N103" s="28">
        <v>18213.62</v>
      </c>
      <c r="O103" s="90" t="s">
        <v>104</v>
      </c>
      <c r="P103" s="90"/>
      <c r="Q103" s="90"/>
      <c r="R103" s="27" t="s">
        <v>104</v>
      </c>
      <c r="S103" s="2"/>
      <c r="T103" s="2"/>
      <c r="U103" s="2"/>
    </row>
    <row r="104" spans="1:21" ht="24.75" thickBot="1">
      <c r="A104" s="2"/>
      <c r="B104" s="126"/>
      <c r="C104" s="96"/>
      <c r="D104" s="93"/>
      <c r="E104" s="93"/>
      <c r="F104" s="93"/>
      <c r="G104" s="96"/>
      <c r="H104" s="93"/>
      <c r="I104" s="96"/>
      <c r="J104" s="90" t="s">
        <v>238</v>
      </c>
      <c r="K104" s="90"/>
      <c r="L104" s="90"/>
      <c r="M104" s="27" t="s">
        <v>238</v>
      </c>
      <c r="N104" s="28">
        <v>48338.12</v>
      </c>
      <c r="O104" s="90"/>
      <c r="P104" s="90"/>
      <c r="Q104" s="90"/>
      <c r="R104" s="31"/>
      <c r="S104" s="2"/>
      <c r="T104" s="2"/>
      <c r="U104" s="2"/>
    </row>
    <row r="105" spans="1:21" ht="57" thickBot="1">
      <c r="A105" s="2"/>
      <c r="B105" s="25" t="s">
        <v>222</v>
      </c>
      <c r="C105" s="26" t="s">
        <v>239</v>
      </c>
      <c r="D105" s="27">
        <v>2016</v>
      </c>
      <c r="E105" s="27" t="s">
        <v>224</v>
      </c>
      <c r="F105" s="27" t="s">
        <v>240</v>
      </c>
      <c r="G105" s="26" t="s">
        <v>100</v>
      </c>
      <c r="H105" s="27"/>
      <c r="I105" s="26" t="s">
        <v>239</v>
      </c>
      <c r="J105" s="90" t="s">
        <v>226</v>
      </c>
      <c r="K105" s="90"/>
      <c r="L105" s="90"/>
      <c r="M105" s="27" t="s">
        <v>226</v>
      </c>
      <c r="N105" s="28">
        <v>3572.8</v>
      </c>
      <c r="O105" s="90" t="s">
        <v>226</v>
      </c>
      <c r="P105" s="90"/>
      <c r="Q105" s="90"/>
      <c r="R105" s="27" t="s">
        <v>226</v>
      </c>
      <c r="S105" s="2"/>
      <c r="T105" s="2"/>
      <c r="U105" s="2"/>
    </row>
    <row r="106" spans="1:21" ht="79.5" thickBot="1">
      <c r="A106" s="2"/>
      <c r="B106" s="25" t="s">
        <v>222</v>
      </c>
      <c r="C106" s="26" t="s">
        <v>241</v>
      </c>
      <c r="D106" s="27">
        <v>2016</v>
      </c>
      <c r="E106" s="27" t="s">
        <v>224</v>
      </c>
      <c r="F106" s="27" t="s">
        <v>242</v>
      </c>
      <c r="G106" s="26" t="s">
        <v>243</v>
      </c>
      <c r="H106" s="27"/>
      <c r="I106" s="26" t="s">
        <v>241</v>
      </c>
      <c r="J106" s="90" t="s">
        <v>244</v>
      </c>
      <c r="K106" s="90"/>
      <c r="L106" s="90"/>
      <c r="M106" s="27" t="s">
        <v>244</v>
      </c>
      <c r="N106" s="28">
        <v>13286685.42</v>
      </c>
      <c r="O106" s="127" t="s">
        <v>244</v>
      </c>
      <c r="P106" s="128"/>
      <c r="Q106" s="129"/>
      <c r="R106" s="27" t="s">
        <v>244</v>
      </c>
      <c r="S106" s="2"/>
      <c r="T106" s="2"/>
      <c r="U106" s="2"/>
    </row>
    <row r="107" spans="1:21" ht="24.75" thickBot="1">
      <c r="A107" s="2"/>
      <c r="B107" s="124" t="s">
        <v>222</v>
      </c>
      <c r="C107" s="94" t="s">
        <v>245</v>
      </c>
      <c r="D107" s="91">
        <v>2016</v>
      </c>
      <c r="E107" s="91" t="s">
        <v>224</v>
      </c>
      <c r="F107" s="91" t="s">
        <v>246</v>
      </c>
      <c r="G107" s="94" t="s">
        <v>102</v>
      </c>
      <c r="H107" s="91"/>
      <c r="I107" s="94" t="s">
        <v>245</v>
      </c>
      <c r="J107" s="90" t="s">
        <v>104</v>
      </c>
      <c r="K107" s="90"/>
      <c r="L107" s="90"/>
      <c r="M107" s="27" t="s">
        <v>104</v>
      </c>
      <c r="N107" s="28">
        <v>198650</v>
      </c>
      <c r="O107" s="91" t="s">
        <v>106</v>
      </c>
      <c r="P107" s="91"/>
      <c r="Q107" s="91"/>
      <c r="R107" s="91" t="s">
        <v>106</v>
      </c>
      <c r="S107" s="2"/>
      <c r="T107" s="2"/>
      <c r="U107" s="2"/>
    </row>
    <row r="108" spans="1:21" ht="24.75" thickBot="1">
      <c r="A108" s="2"/>
      <c r="B108" s="125"/>
      <c r="C108" s="95"/>
      <c r="D108" s="92"/>
      <c r="E108" s="92"/>
      <c r="F108" s="92"/>
      <c r="G108" s="95"/>
      <c r="H108" s="92"/>
      <c r="I108" s="95"/>
      <c r="J108" s="90" t="s">
        <v>106</v>
      </c>
      <c r="K108" s="90"/>
      <c r="L108" s="90"/>
      <c r="M108" s="27" t="s">
        <v>106</v>
      </c>
      <c r="N108" s="28">
        <v>166454.2</v>
      </c>
      <c r="O108" s="92"/>
      <c r="P108" s="92"/>
      <c r="Q108" s="92"/>
      <c r="R108" s="92"/>
      <c r="S108" s="2"/>
      <c r="T108" s="2"/>
      <c r="U108" s="2"/>
    </row>
    <row r="109" spans="1:21" ht="36.75" thickBot="1">
      <c r="A109" s="2"/>
      <c r="B109" s="126"/>
      <c r="C109" s="96"/>
      <c r="D109" s="93"/>
      <c r="E109" s="93"/>
      <c r="F109" s="93"/>
      <c r="G109" s="96"/>
      <c r="H109" s="93"/>
      <c r="I109" s="96"/>
      <c r="J109" s="127" t="s">
        <v>247</v>
      </c>
      <c r="K109" s="128"/>
      <c r="L109" s="129"/>
      <c r="M109" s="32" t="s">
        <v>247</v>
      </c>
      <c r="N109" s="28">
        <v>224286</v>
      </c>
      <c r="O109" s="93"/>
      <c r="P109" s="93"/>
      <c r="Q109" s="93"/>
      <c r="R109" s="93"/>
      <c r="S109" s="2"/>
      <c r="T109" s="2"/>
      <c r="U109" s="2"/>
    </row>
    <row r="110" spans="1:21" ht="24.75" thickBot="1">
      <c r="A110" s="2"/>
      <c r="B110" s="124" t="s">
        <v>222</v>
      </c>
      <c r="C110" s="94" t="s">
        <v>248</v>
      </c>
      <c r="D110" s="91">
        <v>2016</v>
      </c>
      <c r="E110" s="91" t="s">
        <v>224</v>
      </c>
      <c r="F110" s="91" t="s">
        <v>249</v>
      </c>
      <c r="G110" s="94" t="s">
        <v>102</v>
      </c>
      <c r="H110" s="91"/>
      <c r="I110" s="94" t="s">
        <v>248</v>
      </c>
      <c r="J110" s="90" t="s">
        <v>104</v>
      </c>
      <c r="K110" s="90"/>
      <c r="L110" s="90"/>
      <c r="M110" s="27" t="s">
        <v>104</v>
      </c>
      <c r="N110" s="28">
        <v>129030</v>
      </c>
      <c r="O110" s="91" t="s">
        <v>104</v>
      </c>
      <c r="P110" s="91"/>
      <c r="Q110" s="91"/>
      <c r="R110" s="91" t="s">
        <v>104</v>
      </c>
      <c r="S110" s="2"/>
      <c r="T110" s="2"/>
      <c r="U110" s="2"/>
    </row>
    <row r="111" spans="1:21" ht="24.75" thickBot="1">
      <c r="A111" s="2"/>
      <c r="B111" s="125"/>
      <c r="C111" s="95"/>
      <c r="D111" s="92"/>
      <c r="E111" s="92"/>
      <c r="F111" s="92"/>
      <c r="G111" s="95"/>
      <c r="H111" s="92"/>
      <c r="I111" s="95"/>
      <c r="J111" s="127" t="s">
        <v>106</v>
      </c>
      <c r="K111" s="128"/>
      <c r="L111" s="129"/>
      <c r="M111" s="27" t="s">
        <v>106</v>
      </c>
      <c r="N111" s="28">
        <v>198818.49</v>
      </c>
      <c r="O111" s="92"/>
      <c r="P111" s="92"/>
      <c r="Q111" s="92"/>
      <c r="R111" s="92"/>
      <c r="S111" s="2"/>
      <c r="T111" s="2"/>
      <c r="U111" s="2"/>
    </row>
    <row r="112" spans="1:21" ht="24.75" thickBot="1">
      <c r="A112" s="2"/>
      <c r="B112" s="126"/>
      <c r="C112" s="96"/>
      <c r="D112" s="93"/>
      <c r="E112" s="93"/>
      <c r="F112" s="93"/>
      <c r="G112" s="96"/>
      <c r="H112" s="93"/>
      <c r="I112" s="96"/>
      <c r="J112" s="127" t="s">
        <v>250</v>
      </c>
      <c r="K112" s="128"/>
      <c r="L112" s="129"/>
      <c r="M112" s="27" t="s">
        <v>250</v>
      </c>
      <c r="N112" s="28">
        <v>139815</v>
      </c>
      <c r="O112" s="93"/>
      <c r="P112" s="93"/>
      <c r="Q112" s="93"/>
      <c r="R112" s="93"/>
      <c r="S112" s="2"/>
      <c r="T112" s="2"/>
      <c r="U112" s="2"/>
    </row>
    <row r="113" spans="1:21" ht="24.75" thickBot="1">
      <c r="A113" s="2"/>
      <c r="B113" s="124" t="s">
        <v>222</v>
      </c>
      <c r="C113" s="94" t="s">
        <v>251</v>
      </c>
      <c r="D113" s="91">
        <v>2016</v>
      </c>
      <c r="E113" s="91" t="s">
        <v>224</v>
      </c>
      <c r="F113" s="91" t="s">
        <v>252</v>
      </c>
      <c r="G113" s="94" t="s">
        <v>102</v>
      </c>
      <c r="H113" s="91"/>
      <c r="I113" s="94" t="s">
        <v>251</v>
      </c>
      <c r="J113" s="127" t="s">
        <v>104</v>
      </c>
      <c r="K113" s="128"/>
      <c r="L113" s="129"/>
      <c r="M113" s="27" t="s">
        <v>104</v>
      </c>
      <c r="N113" s="28">
        <v>146141.44</v>
      </c>
      <c r="O113" s="130" t="s">
        <v>104</v>
      </c>
      <c r="P113" s="131"/>
      <c r="Q113" s="132"/>
      <c r="R113" s="91" t="s">
        <v>104</v>
      </c>
      <c r="S113" s="2"/>
      <c r="T113" s="2"/>
      <c r="U113" s="2"/>
    </row>
    <row r="114" spans="1:21" ht="24.75" thickBot="1">
      <c r="A114" s="2"/>
      <c r="B114" s="125"/>
      <c r="C114" s="95"/>
      <c r="D114" s="92"/>
      <c r="E114" s="92"/>
      <c r="F114" s="92"/>
      <c r="G114" s="95"/>
      <c r="H114" s="92"/>
      <c r="I114" s="95"/>
      <c r="J114" s="127" t="s">
        <v>253</v>
      </c>
      <c r="K114" s="128"/>
      <c r="L114" s="129"/>
      <c r="M114" s="27" t="s">
        <v>253</v>
      </c>
      <c r="N114" s="28">
        <v>157422.02</v>
      </c>
      <c r="O114" s="133"/>
      <c r="P114" s="134"/>
      <c r="Q114" s="135"/>
      <c r="R114" s="92"/>
      <c r="S114" s="2"/>
      <c r="T114" s="2"/>
      <c r="U114" s="2"/>
    </row>
    <row r="115" spans="1:21" ht="24.75" thickBot="1">
      <c r="A115" s="2"/>
      <c r="B115" s="126"/>
      <c r="C115" s="96"/>
      <c r="D115" s="93"/>
      <c r="E115" s="93"/>
      <c r="F115" s="93"/>
      <c r="G115" s="96"/>
      <c r="H115" s="93"/>
      <c r="I115" s="96"/>
      <c r="J115" s="127" t="s">
        <v>250</v>
      </c>
      <c r="K115" s="128"/>
      <c r="L115" s="129"/>
      <c r="M115" s="27" t="s">
        <v>250</v>
      </c>
      <c r="N115" s="28">
        <v>163838.4</v>
      </c>
      <c r="O115" s="136"/>
      <c r="P115" s="137"/>
      <c r="Q115" s="138"/>
      <c r="R115" s="93"/>
      <c r="S115" s="2"/>
      <c r="T115" s="2"/>
      <c r="U115" s="2"/>
    </row>
    <row r="116" spans="1:21" ht="24.75" thickBot="1">
      <c r="A116" s="2"/>
      <c r="B116" s="124" t="s">
        <v>222</v>
      </c>
      <c r="C116" s="94" t="s">
        <v>254</v>
      </c>
      <c r="D116" s="91">
        <v>2016</v>
      </c>
      <c r="E116" s="91" t="s">
        <v>224</v>
      </c>
      <c r="F116" s="91" t="s">
        <v>255</v>
      </c>
      <c r="G116" s="94" t="s">
        <v>102</v>
      </c>
      <c r="H116" s="91"/>
      <c r="I116" s="94" t="s">
        <v>254</v>
      </c>
      <c r="J116" s="90" t="s">
        <v>104</v>
      </c>
      <c r="K116" s="90"/>
      <c r="L116" s="90"/>
      <c r="M116" s="27" t="s">
        <v>104</v>
      </c>
      <c r="N116" s="28">
        <v>227124.36</v>
      </c>
      <c r="O116" s="130" t="s">
        <v>256</v>
      </c>
      <c r="P116" s="131"/>
      <c r="Q116" s="132"/>
      <c r="R116" s="91" t="s">
        <v>256</v>
      </c>
      <c r="S116" s="2"/>
      <c r="T116" s="2"/>
      <c r="U116" s="2"/>
    </row>
    <row r="117" spans="1:21" ht="24.75" thickBot="1">
      <c r="A117" s="2"/>
      <c r="B117" s="125"/>
      <c r="C117" s="95"/>
      <c r="D117" s="92"/>
      <c r="E117" s="92"/>
      <c r="F117" s="92"/>
      <c r="G117" s="95"/>
      <c r="H117" s="92"/>
      <c r="I117" s="95"/>
      <c r="J117" s="90" t="s">
        <v>106</v>
      </c>
      <c r="K117" s="90"/>
      <c r="L117" s="90"/>
      <c r="M117" s="27" t="s">
        <v>106</v>
      </c>
      <c r="N117" s="28">
        <v>235706.69</v>
      </c>
      <c r="O117" s="133"/>
      <c r="P117" s="134"/>
      <c r="Q117" s="135"/>
      <c r="R117" s="92"/>
      <c r="S117" s="2"/>
      <c r="T117" s="2"/>
      <c r="U117" s="2"/>
    </row>
    <row r="118" spans="1:21" ht="24.75" thickBot="1">
      <c r="A118" s="2"/>
      <c r="B118" s="126"/>
      <c r="C118" s="96"/>
      <c r="D118" s="93"/>
      <c r="E118" s="93"/>
      <c r="F118" s="93"/>
      <c r="G118" s="96"/>
      <c r="H118" s="93"/>
      <c r="I118" s="96"/>
      <c r="J118" s="90" t="s">
        <v>256</v>
      </c>
      <c r="K118" s="90"/>
      <c r="L118" s="90"/>
      <c r="M118" s="27" t="s">
        <v>256</v>
      </c>
      <c r="N118" s="28">
        <v>216308.91</v>
      </c>
      <c r="O118" s="136"/>
      <c r="P118" s="137"/>
      <c r="Q118" s="138"/>
      <c r="R118" s="93"/>
      <c r="S118" s="2"/>
      <c r="T118" s="2"/>
      <c r="U118" s="2"/>
    </row>
    <row r="119" spans="1:21" ht="57" thickBot="1">
      <c r="A119" s="2"/>
      <c r="B119" s="25" t="s">
        <v>222</v>
      </c>
      <c r="C119" s="26" t="s">
        <v>257</v>
      </c>
      <c r="D119" s="27">
        <v>2016</v>
      </c>
      <c r="E119" s="27" t="s">
        <v>224</v>
      </c>
      <c r="F119" s="27" t="s">
        <v>258</v>
      </c>
      <c r="G119" s="26" t="s">
        <v>100</v>
      </c>
      <c r="H119" s="27"/>
      <c r="I119" s="26" t="s">
        <v>257</v>
      </c>
      <c r="J119" s="90" t="s">
        <v>226</v>
      </c>
      <c r="K119" s="90"/>
      <c r="L119" s="90"/>
      <c r="M119" s="27" t="s">
        <v>226</v>
      </c>
      <c r="N119" s="28">
        <v>27770.4</v>
      </c>
      <c r="O119" s="90" t="s">
        <v>226</v>
      </c>
      <c r="P119" s="90"/>
      <c r="Q119" s="90"/>
      <c r="R119" s="27" t="s">
        <v>226</v>
      </c>
      <c r="S119" s="2"/>
      <c r="T119" s="2"/>
      <c r="U119" s="2"/>
    </row>
    <row r="120" spans="1:21" ht="57" thickBot="1">
      <c r="A120" s="2"/>
      <c r="B120" s="25" t="s">
        <v>222</v>
      </c>
      <c r="C120" s="26" t="s">
        <v>259</v>
      </c>
      <c r="D120" s="27">
        <v>2016</v>
      </c>
      <c r="E120" s="27" t="s">
        <v>224</v>
      </c>
      <c r="F120" s="27" t="s">
        <v>260</v>
      </c>
      <c r="G120" s="26" t="s">
        <v>100</v>
      </c>
      <c r="H120" s="27"/>
      <c r="I120" s="26" t="s">
        <v>259</v>
      </c>
      <c r="J120" s="90" t="s">
        <v>226</v>
      </c>
      <c r="K120" s="90"/>
      <c r="L120" s="90"/>
      <c r="M120" s="27" t="s">
        <v>226</v>
      </c>
      <c r="N120" s="28">
        <v>322387.2</v>
      </c>
      <c r="O120" s="90" t="s">
        <v>226</v>
      </c>
      <c r="P120" s="90"/>
      <c r="Q120" s="90"/>
      <c r="R120" s="27" t="s">
        <v>226</v>
      </c>
      <c r="S120" s="2"/>
      <c r="T120" s="2"/>
      <c r="U120" s="2"/>
    </row>
    <row r="121" spans="1:21" ht="57" thickBot="1">
      <c r="A121" s="2"/>
      <c r="B121" s="25" t="s">
        <v>222</v>
      </c>
      <c r="C121" s="26" t="s">
        <v>261</v>
      </c>
      <c r="D121" s="27">
        <v>2016</v>
      </c>
      <c r="E121" s="27" t="s">
        <v>224</v>
      </c>
      <c r="F121" s="27" t="s">
        <v>262</v>
      </c>
      <c r="G121" s="26" t="s">
        <v>100</v>
      </c>
      <c r="H121" s="27"/>
      <c r="I121" s="26" t="s">
        <v>261</v>
      </c>
      <c r="J121" s="90" t="s">
        <v>226</v>
      </c>
      <c r="K121" s="90"/>
      <c r="L121" s="90"/>
      <c r="M121" s="27" t="s">
        <v>226</v>
      </c>
      <c r="N121" s="28">
        <v>27840</v>
      </c>
      <c r="O121" s="90" t="s">
        <v>226</v>
      </c>
      <c r="P121" s="90"/>
      <c r="Q121" s="90"/>
      <c r="R121" s="27" t="s">
        <v>226</v>
      </c>
      <c r="S121" s="2"/>
      <c r="T121" s="2"/>
      <c r="U121" s="2"/>
    </row>
    <row r="122" spans="1:21" ht="57" thickBot="1">
      <c r="A122" s="2"/>
      <c r="B122" s="25" t="s">
        <v>222</v>
      </c>
      <c r="C122" s="26" t="s">
        <v>263</v>
      </c>
      <c r="D122" s="27">
        <v>2016</v>
      </c>
      <c r="E122" s="27" t="s">
        <v>224</v>
      </c>
      <c r="F122" s="27" t="s">
        <v>264</v>
      </c>
      <c r="G122" s="26" t="s">
        <v>100</v>
      </c>
      <c r="H122" s="27"/>
      <c r="I122" s="26" t="s">
        <v>263</v>
      </c>
      <c r="J122" s="90" t="s">
        <v>265</v>
      </c>
      <c r="K122" s="90"/>
      <c r="L122" s="90"/>
      <c r="M122" s="27" t="s">
        <v>265</v>
      </c>
      <c r="N122" s="28">
        <v>497930</v>
      </c>
      <c r="O122" s="127" t="s">
        <v>265</v>
      </c>
      <c r="P122" s="128"/>
      <c r="Q122" s="129"/>
      <c r="R122" s="31" t="s">
        <v>265</v>
      </c>
      <c r="S122" s="2"/>
      <c r="T122" s="2"/>
      <c r="U122" s="2"/>
    </row>
    <row r="123" spans="1:21" ht="57" thickBot="1">
      <c r="A123" s="2"/>
      <c r="B123" s="25" t="s">
        <v>222</v>
      </c>
      <c r="C123" s="26" t="s">
        <v>266</v>
      </c>
      <c r="D123" s="27">
        <v>2016</v>
      </c>
      <c r="E123" s="27" t="s">
        <v>224</v>
      </c>
      <c r="F123" s="27" t="s">
        <v>267</v>
      </c>
      <c r="G123" s="26" t="s">
        <v>100</v>
      </c>
      <c r="H123" s="27"/>
      <c r="I123" s="26" t="s">
        <v>266</v>
      </c>
      <c r="J123" s="90" t="s">
        <v>265</v>
      </c>
      <c r="K123" s="90"/>
      <c r="L123" s="90"/>
      <c r="M123" s="27" t="s">
        <v>265</v>
      </c>
      <c r="N123" s="28">
        <v>6496000</v>
      </c>
      <c r="O123" s="127" t="s">
        <v>265</v>
      </c>
      <c r="P123" s="128"/>
      <c r="Q123" s="129"/>
      <c r="R123" s="31" t="s">
        <v>265</v>
      </c>
      <c r="S123" s="2"/>
      <c r="T123" s="2"/>
      <c r="U123" s="2"/>
    </row>
    <row r="124" spans="1:2" ht="15">
      <c r="A124" s="2"/>
      <c r="B124" s="2"/>
    </row>
    <row r="125" spans="1:2" ht="15.75" thickBot="1">
      <c r="A125" s="2"/>
      <c r="B125" s="2"/>
    </row>
    <row r="126" spans="1:21" ht="16.5" thickBot="1">
      <c r="A126" s="2"/>
      <c r="B126" s="50" t="s">
        <v>64</v>
      </c>
      <c r="C126" s="50"/>
      <c r="D126" s="50"/>
      <c r="E126" s="50"/>
      <c r="F126" s="50"/>
      <c r="G126" s="50"/>
      <c r="H126" s="50" t="s">
        <v>64</v>
      </c>
      <c r="I126" s="50"/>
      <c r="J126" s="50"/>
      <c r="K126" s="50"/>
      <c r="L126" s="50"/>
      <c r="M126" s="50"/>
      <c r="N126" s="50" t="s">
        <v>63</v>
      </c>
      <c r="O126" s="50"/>
      <c r="P126" s="50"/>
      <c r="Q126" s="50"/>
      <c r="R126" s="50"/>
      <c r="S126" s="50"/>
      <c r="T126" s="2"/>
      <c r="U126" s="2"/>
    </row>
    <row r="127" spans="1:21" ht="16.5" thickBot="1">
      <c r="A127" s="2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 t="s">
        <v>30</v>
      </c>
      <c r="O127" s="50"/>
      <c r="P127" s="50" t="s">
        <v>31</v>
      </c>
      <c r="Q127" s="50" t="s">
        <v>73</v>
      </c>
      <c r="R127" s="50" t="s">
        <v>74</v>
      </c>
      <c r="S127" s="50" t="s">
        <v>75</v>
      </c>
      <c r="T127" s="2"/>
      <c r="U127" s="2"/>
    </row>
    <row r="128" spans="1:21" ht="126" thickBot="1">
      <c r="A128" s="2"/>
      <c r="B128" s="19" t="s">
        <v>76</v>
      </c>
      <c r="C128" s="19" t="s">
        <v>77</v>
      </c>
      <c r="D128" s="19" t="s">
        <v>21</v>
      </c>
      <c r="E128" s="19" t="s">
        <v>22</v>
      </c>
      <c r="F128" s="19" t="s">
        <v>78</v>
      </c>
      <c r="G128" s="19" t="s">
        <v>79</v>
      </c>
      <c r="H128" s="19" t="s">
        <v>25</v>
      </c>
      <c r="I128" s="5" t="s">
        <v>26</v>
      </c>
      <c r="J128" s="19" t="s">
        <v>80</v>
      </c>
      <c r="K128" s="19" t="s">
        <v>81</v>
      </c>
      <c r="L128" s="19" t="s">
        <v>29</v>
      </c>
      <c r="M128" s="19" t="s">
        <v>87</v>
      </c>
      <c r="N128" s="19" t="s">
        <v>82</v>
      </c>
      <c r="O128" s="19" t="s">
        <v>83</v>
      </c>
      <c r="P128" s="50"/>
      <c r="Q128" s="50"/>
      <c r="R128" s="50"/>
      <c r="S128" s="50"/>
      <c r="T128" s="2"/>
      <c r="U128" s="2"/>
    </row>
    <row r="129" spans="1:21" ht="34.5" thickBot="1">
      <c r="A129" s="2"/>
      <c r="B129" s="26" t="s">
        <v>268</v>
      </c>
      <c r="C129" s="27" t="s">
        <v>107</v>
      </c>
      <c r="D129" s="27" t="s">
        <v>225</v>
      </c>
      <c r="E129" s="33">
        <v>42655</v>
      </c>
      <c r="F129" s="34">
        <v>96120</v>
      </c>
      <c r="G129" s="34">
        <v>111499.2</v>
      </c>
      <c r="H129" s="35" t="s">
        <v>110</v>
      </c>
      <c r="I129" s="35" t="s">
        <v>110</v>
      </c>
      <c r="J129" s="35" t="s">
        <v>110</v>
      </c>
      <c r="K129" s="36" t="s">
        <v>111</v>
      </c>
      <c r="L129" s="26" t="s">
        <v>223</v>
      </c>
      <c r="M129" s="35" t="s">
        <v>110</v>
      </c>
      <c r="N129" s="39">
        <v>42655</v>
      </c>
      <c r="O129" s="39">
        <v>42674</v>
      </c>
      <c r="P129" s="40"/>
      <c r="Q129" s="121" t="s">
        <v>103</v>
      </c>
      <c r="R129" s="41" t="s">
        <v>112</v>
      </c>
      <c r="S129" s="41" t="s">
        <v>113</v>
      </c>
      <c r="T129" s="2"/>
      <c r="U129" s="2"/>
    </row>
    <row r="130" spans="2:19" ht="26.25" thickBot="1">
      <c r="B130" s="26" t="s">
        <v>108</v>
      </c>
      <c r="C130" s="27" t="s">
        <v>107</v>
      </c>
      <c r="D130" s="27" t="s">
        <v>227</v>
      </c>
      <c r="E130" s="33">
        <v>42655</v>
      </c>
      <c r="F130" s="34">
        <f>G130/1.16</f>
        <v>44880.00000000001</v>
      </c>
      <c r="G130" s="28">
        <v>52060.8</v>
      </c>
      <c r="H130" s="35" t="s">
        <v>110</v>
      </c>
      <c r="I130" s="35" t="s">
        <v>110</v>
      </c>
      <c r="J130" s="35" t="s">
        <v>110</v>
      </c>
      <c r="K130" s="36" t="s">
        <v>111</v>
      </c>
      <c r="L130" s="26" t="s">
        <v>101</v>
      </c>
      <c r="M130" s="35" t="s">
        <v>110</v>
      </c>
      <c r="N130" s="39">
        <v>42655</v>
      </c>
      <c r="O130" s="39">
        <v>42674</v>
      </c>
      <c r="P130" s="40"/>
      <c r="Q130" s="122"/>
      <c r="R130" s="41" t="s">
        <v>112</v>
      </c>
      <c r="S130" s="41" t="s">
        <v>113</v>
      </c>
    </row>
    <row r="131" spans="2:19" ht="15">
      <c r="B131" s="139" t="s">
        <v>269</v>
      </c>
      <c r="C131" s="91" t="s">
        <v>107</v>
      </c>
      <c r="D131" s="91" t="s">
        <v>270</v>
      </c>
      <c r="E131" s="103">
        <v>42663</v>
      </c>
      <c r="F131" s="100">
        <f aca="true" t="shared" si="0" ref="F131:F139">G131/1.16</f>
        <v>38020</v>
      </c>
      <c r="G131" s="100">
        <v>44103.2</v>
      </c>
      <c r="H131" s="97" t="s">
        <v>110</v>
      </c>
      <c r="I131" s="97" t="s">
        <v>110</v>
      </c>
      <c r="J131" s="97" t="s">
        <v>110</v>
      </c>
      <c r="K131" s="106" t="s">
        <v>111</v>
      </c>
      <c r="L131" s="94" t="s">
        <v>228</v>
      </c>
      <c r="M131" s="97" t="s">
        <v>110</v>
      </c>
      <c r="N131" s="115">
        <v>42663</v>
      </c>
      <c r="O131" s="115">
        <v>42668</v>
      </c>
      <c r="P131" s="118"/>
      <c r="Q131" s="122"/>
      <c r="R131" s="112" t="s">
        <v>112</v>
      </c>
      <c r="S131" s="112" t="s">
        <v>113</v>
      </c>
    </row>
    <row r="132" spans="2:19" ht="15">
      <c r="B132" s="140"/>
      <c r="C132" s="92"/>
      <c r="D132" s="92"/>
      <c r="E132" s="104"/>
      <c r="F132" s="101"/>
      <c r="G132" s="101"/>
      <c r="H132" s="98"/>
      <c r="I132" s="98"/>
      <c r="J132" s="98"/>
      <c r="K132" s="107"/>
      <c r="L132" s="95"/>
      <c r="M132" s="98"/>
      <c r="N132" s="116"/>
      <c r="O132" s="116"/>
      <c r="P132" s="119"/>
      <c r="Q132" s="122"/>
      <c r="R132" s="113"/>
      <c r="S132" s="113"/>
    </row>
    <row r="133" spans="2:19" ht="15.75" thickBot="1">
      <c r="B133" s="141"/>
      <c r="C133" s="93"/>
      <c r="D133" s="93"/>
      <c r="E133" s="105"/>
      <c r="F133" s="102"/>
      <c r="G133" s="102"/>
      <c r="H133" s="99"/>
      <c r="I133" s="99"/>
      <c r="J133" s="99"/>
      <c r="K133" s="108"/>
      <c r="L133" s="96"/>
      <c r="M133" s="99"/>
      <c r="N133" s="117"/>
      <c r="O133" s="117"/>
      <c r="P133" s="120"/>
      <c r="Q133" s="122"/>
      <c r="R133" s="114"/>
      <c r="S133" s="114"/>
    </row>
    <row r="134" spans="2:19" ht="15">
      <c r="B134" s="94" t="s">
        <v>268</v>
      </c>
      <c r="C134" s="91" t="s">
        <v>107</v>
      </c>
      <c r="D134" s="91" t="s">
        <v>271</v>
      </c>
      <c r="E134" s="103">
        <v>42689</v>
      </c>
      <c r="F134" s="100">
        <f t="shared" si="0"/>
        <v>3818935.293103449</v>
      </c>
      <c r="G134" s="100">
        <v>4429964.94</v>
      </c>
      <c r="H134" s="97" t="s">
        <v>110</v>
      </c>
      <c r="I134" s="97" t="s">
        <v>110</v>
      </c>
      <c r="J134" s="97" t="s">
        <v>110</v>
      </c>
      <c r="K134" s="106" t="s">
        <v>111</v>
      </c>
      <c r="L134" s="94" t="s">
        <v>230</v>
      </c>
      <c r="M134" s="100">
        <f>F134*0.15</f>
        <v>572840.2939655173</v>
      </c>
      <c r="N134" s="115">
        <v>42689</v>
      </c>
      <c r="O134" s="115">
        <v>42718</v>
      </c>
      <c r="P134" s="118"/>
      <c r="Q134" s="122"/>
      <c r="R134" s="112" t="s">
        <v>112</v>
      </c>
      <c r="S134" s="112" t="s">
        <v>113</v>
      </c>
    </row>
    <row r="135" spans="2:19" ht="15">
      <c r="B135" s="95"/>
      <c r="C135" s="92"/>
      <c r="D135" s="92"/>
      <c r="E135" s="104"/>
      <c r="F135" s="101"/>
      <c r="G135" s="101"/>
      <c r="H135" s="98"/>
      <c r="I135" s="98"/>
      <c r="J135" s="98"/>
      <c r="K135" s="107"/>
      <c r="L135" s="95"/>
      <c r="M135" s="101"/>
      <c r="N135" s="116"/>
      <c r="O135" s="116"/>
      <c r="P135" s="119"/>
      <c r="Q135" s="122"/>
      <c r="R135" s="113"/>
      <c r="S135" s="113"/>
    </row>
    <row r="136" spans="2:19" ht="15.75" thickBot="1">
      <c r="B136" s="96"/>
      <c r="C136" s="93"/>
      <c r="D136" s="93"/>
      <c r="E136" s="105"/>
      <c r="F136" s="102"/>
      <c r="G136" s="102"/>
      <c r="H136" s="99"/>
      <c r="I136" s="99"/>
      <c r="J136" s="99"/>
      <c r="K136" s="108"/>
      <c r="L136" s="96"/>
      <c r="M136" s="102"/>
      <c r="N136" s="117"/>
      <c r="O136" s="117"/>
      <c r="P136" s="120"/>
      <c r="Q136" s="122"/>
      <c r="R136" s="114"/>
      <c r="S136" s="114"/>
    </row>
    <row r="137" spans="2:19" ht="26.25" thickBot="1">
      <c r="B137" s="26" t="s">
        <v>272</v>
      </c>
      <c r="C137" s="27" t="s">
        <v>107</v>
      </c>
      <c r="D137" s="27" t="s">
        <v>234</v>
      </c>
      <c r="E137" s="33">
        <v>42681</v>
      </c>
      <c r="F137" s="34">
        <f t="shared" si="0"/>
        <v>488400.00000000006</v>
      </c>
      <c r="G137" s="28">
        <v>566544</v>
      </c>
      <c r="H137" s="35" t="s">
        <v>110</v>
      </c>
      <c r="I137" s="35" t="s">
        <v>110</v>
      </c>
      <c r="J137" s="35" t="s">
        <v>110</v>
      </c>
      <c r="K137" s="36" t="s">
        <v>111</v>
      </c>
      <c r="L137" s="26" t="s">
        <v>233</v>
      </c>
      <c r="M137" s="35" t="s">
        <v>110</v>
      </c>
      <c r="N137" s="42">
        <v>42681</v>
      </c>
      <c r="O137" s="42">
        <v>42704</v>
      </c>
      <c r="P137" s="40"/>
      <c r="Q137" s="122"/>
      <c r="R137" s="41" t="s">
        <v>112</v>
      </c>
      <c r="S137" s="41" t="s">
        <v>113</v>
      </c>
    </row>
    <row r="138" spans="2:19" ht="26.25" thickBot="1">
      <c r="B138" s="94" t="s">
        <v>109</v>
      </c>
      <c r="C138" s="91" t="s">
        <v>107</v>
      </c>
      <c r="D138" s="91" t="s">
        <v>236</v>
      </c>
      <c r="E138" s="33">
        <v>42688</v>
      </c>
      <c r="F138" s="34">
        <f t="shared" si="0"/>
        <v>12977.103448275864</v>
      </c>
      <c r="G138" s="37">
        <v>15053.44</v>
      </c>
      <c r="H138" s="35" t="s">
        <v>110</v>
      </c>
      <c r="I138" s="35" t="s">
        <v>110</v>
      </c>
      <c r="J138" s="35" t="s">
        <v>110</v>
      </c>
      <c r="K138" s="36" t="s">
        <v>111</v>
      </c>
      <c r="L138" s="26" t="s">
        <v>235</v>
      </c>
      <c r="M138" s="35" t="s">
        <v>110</v>
      </c>
      <c r="N138" s="42">
        <v>42689</v>
      </c>
      <c r="O138" s="42">
        <v>42704</v>
      </c>
      <c r="P138" s="40"/>
      <c r="Q138" s="122"/>
      <c r="R138" s="41" t="s">
        <v>112</v>
      </c>
      <c r="S138" s="41" t="s">
        <v>113</v>
      </c>
    </row>
    <row r="139" spans="2:19" ht="16.5" thickBot="1">
      <c r="B139" s="95"/>
      <c r="C139" s="92"/>
      <c r="D139" s="92"/>
      <c r="E139" s="33">
        <v>42688</v>
      </c>
      <c r="F139" s="34">
        <f t="shared" si="0"/>
        <v>15701.000000000002</v>
      </c>
      <c r="G139" s="37">
        <v>18213.16</v>
      </c>
      <c r="H139" s="38"/>
      <c r="I139" s="38"/>
      <c r="J139" s="38"/>
      <c r="K139" s="38"/>
      <c r="L139" s="26"/>
      <c r="M139" s="38"/>
      <c r="N139" s="42">
        <v>42689</v>
      </c>
      <c r="O139" s="42">
        <v>42704</v>
      </c>
      <c r="P139" s="40"/>
      <c r="Q139" s="122"/>
      <c r="R139" s="41" t="s">
        <v>112</v>
      </c>
      <c r="S139" s="41" t="s">
        <v>113</v>
      </c>
    </row>
    <row r="140" spans="2:19" ht="16.5" thickBot="1">
      <c r="B140" s="96"/>
      <c r="C140" s="93"/>
      <c r="D140" s="93"/>
      <c r="E140" s="33"/>
      <c r="F140" s="34"/>
      <c r="G140" s="37"/>
      <c r="H140" s="38"/>
      <c r="I140" s="38"/>
      <c r="J140" s="38"/>
      <c r="K140" s="38"/>
      <c r="L140" s="26"/>
      <c r="M140" s="38"/>
      <c r="N140" s="42"/>
      <c r="O140" s="42"/>
      <c r="P140" s="40"/>
      <c r="Q140" s="122"/>
      <c r="R140" s="41"/>
      <c r="S140" s="41"/>
    </row>
    <row r="141" spans="2:19" ht="26.25" thickBot="1">
      <c r="B141" s="26" t="s">
        <v>273</v>
      </c>
      <c r="C141" s="27" t="s">
        <v>107</v>
      </c>
      <c r="D141" s="31" t="s">
        <v>240</v>
      </c>
      <c r="E141" s="33">
        <v>42683</v>
      </c>
      <c r="F141" s="34">
        <f aca="true" t="shared" si="1" ref="F141:F159">G141/1.16</f>
        <v>3080.0000000000005</v>
      </c>
      <c r="G141" s="28">
        <v>3572.8</v>
      </c>
      <c r="H141" s="35" t="s">
        <v>110</v>
      </c>
      <c r="I141" s="35" t="s">
        <v>110</v>
      </c>
      <c r="J141" s="35" t="s">
        <v>110</v>
      </c>
      <c r="K141" s="36" t="s">
        <v>111</v>
      </c>
      <c r="L141" s="26" t="s">
        <v>239</v>
      </c>
      <c r="M141" s="35" t="s">
        <v>110</v>
      </c>
      <c r="N141" s="42">
        <v>42683</v>
      </c>
      <c r="O141" s="42">
        <v>42688</v>
      </c>
      <c r="P141" s="40"/>
      <c r="Q141" s="122"/>
      <c r="R141" s="41" t="s">
        <v>112</v>
      </c>
      <c r="S141" s="41" t="s">
        <v>113</v>
      </c>
    </row>
    <row r="142" spans="2:19" ht="45.75" thickBot="1">
      <c r="B142" s="26" t="s">
        <v>269</v>
      </c>
      <c r="C142" s="27" t="s">
        <v>107</v>
      </c>
      <c r="D142" s="31" t="s">
        <v>274</v>
      </c>
      <c r="E142" s="33">
        <v>42689</v>
      </c>
      <c r="F142" s="34">
        <f t="shared" si="1"/>
        <v>11454039.155172415</v>
      </c>
      <c r="G142" s="28">
        <v>13286685.42</v>
      </c>
      <c r="H142" s="35" t="s">
        <v>110</v>
      </c>
      <c r="I142" s="35" t="s">
        <v>110</v>
      </c>
      <c r="J142" s="35" t="s">
        <v>110</v>
      </c>
      <c r="K142" s="36" t="s">
        <v>111</v>
      </c>
      <c r="L142" s="26" t="s">
        <v>241</v>
      </c>
      <c r="M142" s="28">
        <f>F142*0.15</f>
        <v>1718105.8732758623</v>
      </c>
      <c r="N142" s="42">
        <v>42689</v>
      </c>
      <c r="O142" s="42">
        <v>42734</v>
      </c>
      <c r="P142" s="40"/>
      <c r="Q142" s="122"/>
      <c r="R142" s="41" t="s">
        <v>112</v>
      </c>
      <c r="S142" s="41" t="s">
        <v>113</v>
      </c>
    </row>
    <row r="143" spans="2:19" ht="15.75" thickBot="1">
      <c r="B143" s="94" t="s">
        <v>268</v>
      </c>
      <c r="C143" s="91" t="s">
        <v>107</v>
      </c>
      <c r="D143" s="91" t="s">
        <v>275</v>
      </c>
      <c r="E143" s="103">
        <v>42688</v>
      </c>
      <c r="F143" s="100">
        <f t="shared" si="1"/>
        <v>143495.00000000003</v>
      </c>
      <c r="G143" s="100">
        <v>166454.2</v>
      </c>
      <c r="H143" s="97" t="s">
        <v>110</v>
      </c>
      <c r="I143" s="97" t="s">
        <v>110</v>
      </c>
      <c r="J143" s="97" t="s">
        <v>110</v>
      </c>
      <c r="K143" s="106" t="s">
        <v>111</v>
      </c>
      <c r="L143" s="94" t="s">
        <v>245</v>
      </c>
      <c r="M143" s="97" t="s">
        <v>110</v>
      </c>
      <c r="N143" s="115">
        <v>42688</v>
      </c>
      <c r="O143" s="115">
        <v>42700</v>
      </c>
      <c r="P143" s="118"/>
      <c r="Q143" s="122"/>
      <c r="R143" s="41" t="s">
        <v>112</v>
      </c>
      <c r="S143" s="41" t="s">
        <v>113</v>
      </c>
    </row>
    <row r="144" spans="2:19" ht="15.75" thickBot="1">
      <c r="B144" s="95"/>
      <c r="C144" s="92"/>
      <c r="D144" s="92"/>
      <c r="E144" s="104"/>
      <c r="F144" s="101"/>
      <c r="G144" s="101"/>
      <c r="H144" s="98"/>
      <c r="I144" s="98"/>
      <c r="J144" s="98"/>
      <c r="K144" s="107"/>
      <c r="L144" s="95"/>
      <c r="M144" s="98"/>
      <c r="N144" s="116"/>
      <c r="O144" s="116"/>
      <c r="P144" s="119"/>
      <c r="Q144" s="122"/>
      <c r="R144" s="41"/>
      <c r="S144" s="41"/>
    </row>
    <row r="145" spans="2:19" ht="15.75" thickBot="1">
      <c r="B145" s="96"/>
      <c r="C145" s="93"/>
      <c r="D145" s="93"/>
      <c r="E145" s="105"/>
      <c r="F145" s="102"/>
      <c r="G145" s="102"/>
      <c r="H145" s="99"/>
      <c r="I145" s="99"/>
      <c r="J145" s="99"/>
      <c r="K145" s="108"/>
      <c r="L145" s="96"/>
      <c r="M145" s="99"/>
      <c r="N145" s="117"/>
      <c r="O145" s="117"/>
      <c r="P145" s="120"/>
      <c r="Q145" s="122"/>
      <c r="R145" s="41"/>
      <c r="S145" s="41"/>
    </row>
    <row r="146" spans="2:19" ht="15.75" thickBot="1">
      <c r="B146" s="94" t="s">
        <v>268</v>
      </c>
      <c r="C146" s="91" t="s">
        <v>107</v>
      </c>
      <c r="D146" s="91" t="s">
        <v>276</v>
      </c>
      <c r="E146" s="103">
        <v>42688</v>
      </c>
      <c r="F146" s="100">
        <f t="shared" si="1"/>
        <v>111232.75862068967</v>
      </c>
      <c r="G146" s="109">
        <v>129030</v>
      </c>
      <c r="H146" s="97" t="s">
        <v>110</v>
      </c>
      <c r="I146" s="97" t="s">
        <v>110</v>
      </c>
      <c r="J146" s="97" t="s">
        <v>110</v>
      </c>
      <c r="K146" s="106" t="s">
        <v>111</v>
      </c>
      <c r="L146" s="94" t="s">
        <v>248</v>
      </c>
      <c r="M146" s="97" t="s">
        <v>110</v>
      </c>
      <c r="N146" s="115">
        <v>42688</v>
      </c>
      <c r="O146" s="115">
        <v>42701</v>
      </c>
      <c r="P146" s="118"/>
      <c r="Q146" s="122"/>
      <c r="R146" s="41" t="s">
        <v>112</v>
      </c>
      <c r="S146" s="41" t="s">
        <v>113</v>
      </c>
    </row>
    <row r="147" spans="2:19" ht="15.75" thickBot="1">
      <c r="B147" s="95"/>
      <c r="C147" s="92"/>
      <c r="D147" s="92"/>
      <c r="E147" s="104"/>
      <c r="F147" s="101"/>
      <c r="G147" s="110"/>
      <c r="H147" s="98"/>
      <c r="I147" s="98"/>
      <c r="J147" s="98"/>
      <c r="K147" s="107"/>
      <c r="L147" s="95"/>
      <c r="M147" s="98"/>
      <c r="N147" s="116"/>
      <c r="O147" s="116"/>
      <c r="P147" s="119"/>
      <c r="Q147" s="122"/>
      <c r="R147" s="41"/>
      <c r="S147" s="41"/>
    </row>
    <row r="148" spans="2:19" ht="15.75" thickBot="1">
      <c r="B148" s="96"/>
      <c r="C148" s="93"/>
      <c r="D148" s="93"/>
      <c r="E148" s="105"/>
      <c r="F148" s="102"/>
      <c r="G148" s="111"/>
      <c r="H148" s="99"/>
      <c r="I148" s="99"/>
      <c r="J148" s="99"/>
      <c r="K148" s="108"/>
      <c r="L148" s="96"/>
      <c r="M148" s="99"/>
      <c r="N148" s="117"/>
      <c r="O148" s="117"/>
      <c r="P148" s="120"/>
      <c r="Q148" s="122"/>
      <c r="R148" s="41"/>
      <c r="S148" s="41"/>
    </row>
    <row r="149" spans="2:19" ht="15">
      <c r="B149" s="94" t="s">
        <v>268</v>
      </c>
      <c r="C149" s="91" t="s">
        <v>107</v>
      </c>
      <c r="D149" s="91" t="s">
        <v>277</v>
      </c>
      <c r="E149" s="103">
        <v>42688</v>
      </c>
      <c r="F149" s="100">
        <f t="shared" si="1"/>
        <v>125984.00000000001</v>
      </c>
      <c r="G149" s="100">
        <v>146141.44</v>
      </c>
      <c r="H149" s="97" t="s">
        <v>110</v>
      </c>
      <c r="I149" s="97" t="s">
        <v>110</v>
      </c>
      <c r="J149" s="97" t="s">
        <v>110</v>
      </c>
      <c r="K149" s="106" t="s">
        <v>111</v>
      </c>
      <c r="L149" s="94" t="s">
        <v>251</v>
      </c>
      <c r="M149" s="97" t="s">
        <v>110</v>
      </c>
      <c r="N149" s="115">
        <v>42688</v>
      </c>
      <c r="O149" s="115">
        <v>42709</v>
      </c>
      <c r="P149" s="118"/>
      <c r="Q149" s="122"/>
      <c r="R149" s="112" t="s">
        <v>112</v>
      </c>
      <c r="S149" s="112" t="s">
        <v>113</v>
      </c>
    </row>
    <row r="150" spans="2:19" ht="15">
      <c r="B150" s="95"/>
      <c r="C150" s="92"/>
      <c r="D150" s="92"/>
      <c r="E150" s="104"/>
      <c r="F150" s="101"/>
      <c r="G150" s="101"/>
      <c r="H150" s="98"/>
      <c r="I150" s="98"/>
      <c r="J150" s="98"/>
      <c r="K150" s="107"/>
      <c r="L150" s="95"/>
      <c r="M150" s="98"/>
      <c r="N150" s="116"/>
      <c r="O150" s="116"/>
      <c r="P150" s="119"/>
      <c r="Q150" s="122"/>
      <c r="R150" s="113"/>
      <c r="S150" s="113"/>
    </row>
    <row r="151" spans="2:19" ht="15.75" thickBot="1">
      <c r="B151" s="96"/>
      <c r="C151" s="93"/>
      <c r="D151" s="93"/>
      <c r="E151" s="105"/>
      <c r="F151" s="102"/>
      <c r="G151" s="102"/>
      <c r="H151" s="99"/>
      <c r="I151" s="99"/>
      <c r="J151" s="99"/>
      <c r="K151" s="108"/>
      <c r="L151" s="96"/>
      <c r="M151" s="99"/>
      <c r="N151" s="117"/>
      <c r="O151" s="117"/>
      <c r="P151" s="120"/>
      <c r="Q151" s="122"/>
      <c r="R151" s="114"/>
      <c r="S151" s="114"/>
    </row>
    <row r="152" spans="2:19" ht="15">
      <c r="B152" s="94" t="s">
        <v>278</v>
      </c>
      <c r="C152" s="91" t="s">
        <v>107</v>
      </c>
      <c r="D152" s="91" t="s">
        <v>279</v>
      </c>
      <c r="E152" s="103">
        <v>42689</v>
      </c>
      <c r="F152" s="100">
        <f t="shared" si="1"/>
        <v>186473.1982758621</v>
      </c>
      <c r="G152" s="109">
        <v>216308.91</v>
      </c>
      <c r="H152" s="97" t="s">
        <v>110</v>
      </c>
      <c r="I152" s="97" t="s">
        <v>110</v>
      </c>
      <c r="J152" s="97" t="s">
        <v>110</v>
      </c>
      <c r="K152" s="106" t="s">
        <v>111</v>
      </c>
      <c r="L152" s="94" t="s">
        <v>254</v>
      </c>
      <c r="M152" s="97" t="s">
        <v>110</v>
      </c>
      <c r="N152" s="115">
        <v>42689</v>
      </c>
      <c r="O152" s="115">
        <v>42734</v>
      </c>
      <c r="P152" s="118"/>
      <c r="Q152" s="122"/>
      <c r="R152" s="112" t="s">
        <v>112</v>
      </c>
      <c r="S152" s="112" t="s">
        <v>113</v>
      </c>
    </row>
    <row r="153" spans="2:19" ht="15">
      <c r="B153" s="95"/>
      <c r="C153" s="92"/>
      <c r="D153" s="92"/>
      <c r="E153" s="104"/>
      <c r="F153" s="101"/>
      <c r="G153" s="110"/>
      <c r="H153" s="98"/>
      <c r="I153" s="98"/>
      <c r="J153" s="98"/>
      <c r="K153" s="107"/>
      <c r="L153" s="95"/>
      <c r="M153" s="98"/>
      <c r="N153" s="116"/>
      <c r="O153" s="116"/>
      <c r="P153" s="119"/>
      <c r="Q153" s="122"/>
      <c r="R153" s="113"/>
      <c r="S153" s="113"/>
    </row>
    <row r="154" spans="2:19" ht="15.75" thickBot="1">
      <c r="B154" s="96"/>
      <c r="C154" s="93"/>
      <c r="D154" s="93"/>
      <c r="E154" s="105"/>
      <c r="F154" s="102"/>
      <c r="G154" s="111"/>
      <c r="H154" s="99"/>
      <c r="I154" s="99"/>
      <c r="J154" s="99"/>
      <c r="K154" s="108"/>
      <c r="L154" s="96"/>
      <c r="M154" s="99"/>
      <c r="N154" s="117"/>
      <c r="O154" s="117"/>
      <c r="P154" s="120"/>
      <c r="Q154" s="122"/>
      <c r="R154" s="114"/>
      <c r="S154" s="114"/>
    </row>
    <row r="155" spans="2:19" ht="79.5" thickBot="1">
      <c r="B155" s="26" t="s">
        <v>108</v>
      </c>
      <c r="C155" s="27" t="s">
        <v>107</v>
      </c>
      <c r="D155" s="27" t="s">
        <v>258</v>
      </c>
      <c r="E155" s="33">
        <v>42689</v>
      </c>
      <c r="F155" s="34">
        <f t="shared" si="1"/>
        <v>23914.137931034486</v>
      </c>
      <c r="G155" s="37">
        <v>27740.4</v>
      </c>
      <c r="H155" s="35" t="s">
        <v>110</v>
      </c>
      <c r="I155" s="35" t="s">
        <v>110</v>
      </c>
      <c r="J155" s="35" t="s">
        <v>110</v>
      </c>
      <c r="K155" s="36" t="s">
        <v>111</v>
      </c>
      <c r="L155" s="26" t="s">
        <v>257</v>
      </c>
      <c r="M155" s="35" t="s">
        <v>110</v>
      </c>
      <c r="N155" s="42">
        <v>42689</v>
      </c>
      <c r="O155" s="43">
        <v>42719</v>
      </c>
      <c r="P155" s="40"/>
      <c r="Q155" s="122"/>
      <c r="R155" s="41" t="s">
        <v>112</v>
      </c>
      <c r="S155" s="41" t="s">
        <v>113</v>
      </c>
    </row>
    <row r="156" spans="2:19" ht="26.25" thickBot="1">
      <c r="B156" s="26" t="s">
        <v>108</v>
      </c>
      <c r="C156" s="27" t="s">
        <v>107</v>
      </c>
      <c r="D156" s="27" t="s">
        <v>280</v>
      </c>
      <c r="E156" s="33">
        <v>42689</v>
      </c>
      <c r="F156" s="34">
        <f t="shared" si="1"/>
        <v>277920.00000000006</v>
      </c>
      <c r="G156" s="28">
        <v>322387.2</v>
      </c>
      <c r="H156" s="35" t="s">
        <v>110</v>
      </c>
      <c r="I156" s="35" t="s">
        <v>110</v>
      </c>
      <c r="J156" s="35" t="s">
        <v>110</v>
      </c>
      <c r="K156" s="36" t="s">
        <v>111</v>
      </c>
      <c r="L156" s="26" t="s">
        <v>259</v>
      </c>
      <c r="M156" s="35" t="s">
        <v>110</v>
      </c>
      <c r="N156" s="42">
        <v>42689</v>
      </c>
      <c r="O156" s="43">
        <v>42719</v>
      </c>
      <c r="P156" s="40"/>
      <c r="Q156" s="122"/>
      <c r="R156" s="41" t="s">
        <v>112</v>
      </c>
      <c r="S156" s="41" t="s">
        <v>113</v>
      </c>
    </row>
    <row r="157" spans="2:19" ht="34.5" thickBot="1">
      <c r="B157" s="26" t="s">
        <v>108</v>
      </c>
      <c r="C157" s="27" t="s">
        <v>107</v>
      </c>
      <c r="D157" s="27" t="s">
        <v>262</v>
      </c>
      <c r="E157" s="33">
        <v>42689</v>
      </c>
      <c r="F157" s="34">
        <f t="shared" si="1"/>
        <v>24000</v>
      </c>
      <c r="G157" s="37">
        <v>27840</v>
      </c>
      <c r="H157" s="35" t="s">
        <v>110</v>
      </c>
      <c r="I157" s="35" t="s">
        <v>110</v>
      </c>
      <c r="J157" s="35" t="s">
        <v>110</v>
      </c>
      <c r="K157" s="36" t="s">
        <v>111</v>
      </c>
      <c r="L157" s="26" t="s">
        <v>261</v>
      </c>
      <c r="M157" s="35" t="s">
        <v>110</v>
      </c>
      <c r="N157" s="42">
        <v>42689</v>
      </c>
      <c r="O157" s="43">
        <v>42724</v>
      </c>
      <c r="P157" s="40"/>
      <c r="Q157" s="122"/>
      <c r="R157" s="41" t="s">
        <v>112</v>
      </c>
      <c r="S157" s="41" t="s">
        <v>113</v>
      </c>
    </row>
    <row r="158" spans="2:19" ht="26.25" thickBot="1">
      <c r="B158" s="26" t="s">
        <v>273</v>
      </c>
      <c r="C158" s="27" t="s">
        <v>107</v>
      </c>
      <c r="D158" s="27" t="s">
        <v>264</v>
      </c>
      <c r="E158" s="33">
        <v>42657</v>
      </c>
      <c r="F158" s="34">
        <v>497930</v>
      </c>
      <c r="G158" s="37">
        <v>497930</v>
      </c>
      <c r="H158" s="35" t="s">
        <v>110</v>
      </c>
      <c r="I158" s="35" t="s">
        <v>110</v>
      </c>
      <c r="J158" s="35" t="s">
        <v>110</v>
      </c>
      <c r="K158" s="36" t="s">
        <v>111</v>
      </c>
      <c r="L158" s="26" t="s">
        <v>263</v>
      </c>
      <c r="M158" s="35" t="s">
        <v>110</v>
      </c>
      <c r="N158" s="43">
        <v>42657</v>
      </c>
      <c r="O158" s="43">
        <v>42735</v>
      </c>
      <c r="P158" s="40"/>
      <c r="Q158" s="122"/>
      <c r="R158" s="41" t="s">
        <v>112</v>
      </c>
      <c r="S158" s="41" t="s">
        <v>113</v>
      </c>
    </row>
    <row r="159" spans="2:19" ht="79.5" thickBot="1">
      <c r="B159" s="26" t="s">
        <v>269</v>
      </c>
      <c r="C159" s="27" t="s">
        <v>107</v>
      </c>
      <c r="D159" s="27" t="s">
        <v>267</v>
      </c>
      <c r="E159" s="33">
        <v>42682</v>
      </c>
      <c r="F159" s="34">
        <f t="shared" si="1"/>
        <v>5600000</v>
      </c>
      <c r="G159" s="37">
        <v>6496000</v>
      </c>
      <c r="H159" s="35" t="s">
        <v>110</v>
      </c>
      <c r="I159" s="35" t="s">
        <v>110</v>
      </c>
      <c r="J159" s="35" t="s">
        <v>110</v>
      </c>
      <c r="K159" s="36" t="s">
        <v>111</v>
      </c>
      <c r="L159" s="26" t="s">
        <v>266</v>
      </c>
      <c r="M159" s="35" t="s">
        <v>110</v>
      </c>
      <c r="N159" s="43">
        <v>42682</v>
      </c>
      <c r="O159" s="43">
        <v>42734</v>
      </c>
      <c r="P159" s="40"/>
      <c r="Q159" s="123"/>
      <c r="R159" s="41" t="s">
        <v>112</v>
      </c>
      <c r="S159" s="41" t="s">
        <v>113</v>
      </c>
    </row>
    <row r="160" ht="15.75" thickBot="1"/>
    <row r="161" spans="2:15" ht="16.5" customHeight="1" thickBot="1">
      <c r="B161" s="85" t="s">
        <v>63</v>
      </c>
      <c r="C161" s="86"/>
      <c r="D161" s="86"/>
      <c r="E161" s="87"/>
      <c r="F161" s="85" t="s">
        <v>63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2:15" ht="16.5" customHeight="1" thickBot="1">
      <c r="B162" s="85" t="s">
        <v>37</v>
      </c>
      <c r="C162" s="86"/>
      <c r="D162" s="86"/>
      <c r="E162" s="87"/>
      <c r="F162" s="22"/>
      <c r="G162" s="23"/>
      <c r="H162" s="23"/>
      <c r="I162" s="23"/>
      <c r="J162" s="23"/>
      <c r="K162" s="23"/>
      <c r="L162" s="23"/>
      <c r="M162" s="23"/>
      <c r="N162" s="23"/>
      <c r="O162" s="24"/>
    </row>
    <row r="163" spans="2:15" ht="126.75" thickBot="1">
      <c r="B163" s="19" t="s">
        <v>54</v>
      </c>
      <c r="C163" s="19" t="s">
        <v>56</v>
      </c>
      <c r="D163" s="19" t="s">
        <v>57</v>
      </c>
      <c r="E163" s="19" t="s">
        <v>58</v>
      </c>
      <c r="F163" s="19" t="s">
        <v>84</v>
      </c>
      <c r="G163" s="19" t="s">
        <v>85</v>
      </c>
      <c r="H163" s="19" t="s">
        <v>40</v>
      </c>
      <c r="I163" s="19" t="s">
        <v>86</v>
      </c>
      <c r="J163" s="19" t="s">
        <v>42</v>
      </c>
      <c r="K163" s="19" t="s">
        <v>43</v>
      </c>
      <c r="L163" s="19" t="s">
        <v>44</v>
      </c>
      <c r="M163" s="19" t="s">
        <v>45</v>
      </c>
      <c r="N163" s="19" t="s">
        <v>46</v>
      </c>
      <c r="O163" s="19" t="s">
        <v>47</v>
      </c>
    </row>
    <row r="164" spans="2:15" ht="15" customHeight="1">
      <c r="B164" s="142" t="s">
        <v>103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4"/>
    </row>
    <row r="165" spans="2:15" ht="15" customHeight="1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7"/>
    </row>
    <row r="166" spans="2:15" ht="15" customHeight="1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7"/>
    </row>
    <row r="167" spans="2:15" ht="15" customHeight="1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7"/>
    </row>
    <row r="168" spans="2:15" ht="15" customHeight="1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7"/>
    </row>
    <row r="169" spans="2:15" ht="15" customHeight="1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7"/>
    </row>
    <row r="170" spans="2:15" ht="15" customHeight="1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7"/>
    </row>
    <row r="171" spans="2:15" ht="15" customHeight="1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7"/>
    </row>
    <row r="172" spans="2:15" ht="15" customHeight="1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7"/>
    </row>
    <row r="173" spans="2:15" ht="15" customHeight="1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7"/>
    </row>
    <row r="174" spans="2:15" ht="15" customHeight="1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7"/>
    </row>
    <row r="175" spans="2:15" ht="15" customHeight="1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7"/>
    </row>
    <row r="176" spans="2:15" ht="15" customHeight="1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7"/>
    </row>
    <row r="177" spans="2:15" ht="15" customHeight="1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7"/>
    </row>
    <row r="178" spans="2:15" ht="15" customHeight="1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7"/>
    </row>
    <row r="179" spans="2:15" ht="15" customHeight="1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7"/>
    </row>
    <row r="180" spans="2:15" ht="15" customHeight="1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7"/>
    </row>
    <row r="181" spans="2:15" ht="15" customHeight="1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7"/>
    </row>
    <row r="182" spans="2:15" ht="15" customHeight="1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7"/>
    </row>
    <row r="183" spans="2:15" ht="15" customHeight="1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7"/>
    </row>
    <row r="184" spans="2:15" ht="15" customHeight="1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7"/>
    </row>
    <row r="185" spans="2:15" ht="15" customHeight="1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7"/>
    </row>
    <row r="186" spans="2:15" ht="15" customHeight="1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7"/>
    </row>
    <row r="187" spans="2:15" ht="15" customHeight="1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7"/>
    </row>
    <row r="188" spans="2:15" ht="15" customHeight="1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7"/>
    </row>
    <row r="189" spans="2:15" ht="15" customHeight="1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7"/>
    </row>
    <row r="190" spans="2:15" ht="15" customHeight="1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7"/>
    </row>
    <row r="191" spans="2:15" ht="15" customHeight="1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7"/>
    </row>
    <row r="192" spans="2:15" ht="15" customHeight="1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7"/>
    </row>
    <row r="193" spans="2:15" ht="15" customHeight="1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7"/>
    </row>
    <row r="194" spans="2:15" ht="15.75" customHeight="1" thickBot="1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50"/>
    </row>
    <row r="197" ht="15">
      <c r="B197" t="s">
        <v>219</v>
      </c>
    </row>
    <row r="198" ht="15">
      <c r="B198" t="s">
        <v>59</v>
      </c>
    </row>
    <row r="199" ht="15">
      <c r="B199" t="s">
        <v>220</v>
      </c>
    </row>
    <row r="200" ht="15">
      <c r="B200" t="s">
        <v>221</v>
      </c>
    </row>
  </sheetData>
  <sheetProtection/>
  <mergeCells count="518">
    <mergeCell ref="B164:O194"/>
    <mergeCell ref="B161:E161"/>
    <mergeCell ref="B162:E162"/>
    <mergeCell ref="F161:O161"/>
    <mergeCell ref="L152:L154"/>
    <mergeCell ref="M152:M154"/>
    <mergeCell ref="P143:P145"/>
    <mergeCell ref="O131:O133"/>
    <mergeCell ref="P131:P133"/>
    <mergeCell ref="N149:N151"/>
    <mergeCell ref="R149:R151"/>
    <mergeCell ref="N152:N154"/>
    <mergeCell ref="R152:R154"/>
    <mergeCell ref="B152:B154"/>
    <mergeCell ref="N126:S126"/>
    <mergeCell ref="B127:G127"/>
    <mergeCell ref="H127:M127"/>
    <mergeCell ref="B131:B133"/>
    <mergeCell ref="B134:B136"/>
    <mergeCell ref="B138:B140"/>
    <mergeCell ref="B143:B145"/>
    <mergeCell ref="N131:N133"/>
    <mergeCell ref="R131:R133"/>
    <mergeCell ref="J122:L122"/>
    <mergeCell ref="O122:Q122"/>
    <mergeCell ref="J123:L123"/>
    <mergeCell ref="O123:Q123"/>
    <mergeCell ref="B146:B148"/>
    <mergeCell ref="B149:B151"/>
    <mergeCell ref="N134:N136"/>
    <mergeCell ref="N143:N145"/>
    <mergeCell ref="N146:N148"/>
    <mergeCell ref="O143:O145"/>
    <mergeCell ref="B116:B118"/>
    <mergeCell ref="J116:L116"/>
    <mergeCell ref="O116:Q118"/>
    <mergeCell ref="R116:R118"/>
    <mergeCell ref="J117:L117"/>
    <mergeCell ref="J118:L118"/>
    <mergeCell ref="I116:I118"/>
    <mergeCell ref="C116:C118"/>
    <mergeCell ref="D116:D118"/>
    <mergeCell ref="E116:E118"/>
    <mergeCell ref="B113:B115"/>
    <mergeCell ref="J113:L113"/>
    <mergeCell ref="O113:Q115"/>
    <mergeCell ref="R113:R115"/>
    <mergeCell ref="J114:L114"/>
    <mergeCell ref="J115:L115"/>
    <mergeCell ref="B110:B112"/>
    <mergeCell ref="J110:L110"/>
    <mergeCell ref="O110:Q112"/>
    <mergeCell ref="R110:R112"/>
    <mergeCell ref="J111:L111"/>
    <mergeCell ref="J112:L112"/>
    <mergeCell ref="I110:I112"/>
    <mergeCell ref="C110:C112"/>
    <mergeCell ref="D110:D112"/>
    <mergeCell ref="E110:E112"/>
    <mergeCell ref="J105:L105"/>
    <mergeCell ref="O105:Q105"/>
    <mergeCell ref="J106:L106"/>
    <mergeCell ref="O106:Q106"/>
    <mergeCell ref="B107:B109"/>
    <mergeCell ref="J107:L107"/>
    <mergeCell ref="O107:Q109"/>
    <mergeCell ref="J108:L108"/>
    <mergeCell ref="J109:L109"/>
    <mergeCell ref="H107:H109"/>
    <mergeCell ref="J101:L101"/>
    <mergeCell ref="O101:Q101"/>
    <mergeCell ref="B102:B104"/>
    <mergeCell ref="J102:L102"/>
    <mergeCell ref="O102:Q102"/>
    <mergeCell ref="J103:L103"/>
    <mergeCell ref="O103:Q103"/>
    <mergeCell ref="J104:L104"/>
    <mergeCell ref="O104:Q104"/>
    <mergeCell ref="C102:C104"/>
    <mergeCell ref="B98:B100"/>
    <mergeCell ref="J98:L98"/>
    <mergeCell ref="O98:Q100"/>
    <mergeCell ref="R98:R100"/>
    <mergeCell ref="J99:L99"/>
    <mergeCell ref="J100:L100"/>
    <mergeCell ref="H98:H100"/>
    <mergeCell ref="I98:I100"/>
    <mergeCell ref="C98:C100"/>
    <mergeCell ref="D98:D100"/>
    <mergeCell ref="B95:B97"/>
    <mergeCell ref="J95:L95"/>
    <mergeCell ref="O95:Q97"/>
    <mergeCell ref="R95:R97"/>
    <mergeCell ref="J96:L96"/>
    <mergeCell ref="J97:L97"/>
    <mergeCell ref="H95:H97"/>
    <mergeCell ref="I95:I97"/>
    <mergeCell ref="M91:M92"/>
    <mergeCell ref="O91:Q91"/>
    <mergeCell ref="R91:R92"/>
    <mergeCell ref="N91:N92"/>
    <mergeCell ref="J94:L94"/>
    <mergeCell ref="O94:Q94"/>
    <mergeCell ref="S149:S151"/>
    <mergeCell ref="O152:O154"/>
    <mergeCell ref="P152:P154"/>
    <mergeCell ref="S152:S154"/>
    <mergeCell ref="Q129:Q159"/>
    <mergeCell ref="O146:O148"/>
    <mergeCell ref="P146:P148"/>
    <mergeCell ref="O149:O151"/>
    <mergeCell ref="P149:P151"/>
    <mergeCell ref="S134:S136"/>
    <mergeCell ref="S131:S133"/>
    <mergeCell ref="O134:O136"/>
    <mergeCell ref="P134:P136"/>
    <mergeCell ref="Q127:Q128"/>
    <mergeCell ref="R127:R128"/>
    <mergeCell ref="S127:S128"/>
    <mergeCell ref="N127:O127"/>
    <mergeCell ref="P127:P128"/>
    <mergeCell ref="R134:R136"/>
    <mergeCell ref="C152:C154"/>
    <mergeCell ref="D152:D154"/>
    <mergeCell ref="E152:E154"/>
    <mergeCell ref="F152:F154"/>
    <mergeCell ref="G152:G154"/>
    <mergeCell ref="H152:H154"/>
    <mergeCell ref="I152:I154"/>
    <mergeCell ref="J152:J154"/>
    <mergeCell ref="K152:K154"/>
    <mergeCell ref="H149:H151"/>
    <mergeCell ref="I149:I151"/>
    <mergeCell ref="J149:J151"/>
    <mergeCell ref="K149:K151"/>
    <mergeCell ref="L149:L151"/>
    <mergeCell ref="M149:M151"/>
    <mergeCell ref="J146:J148"/>
    <mergeCell ref="K146:K148"/>
    <mergeCell ref="L146:L148"/>
    <mergeCell ref="M146:M148"/>
    <mergeCell ref="C149:C151"/>
    <mergeCell ref="D149:D151"/>
    <mergeCell ref="E149:E151"/>
    <mergeCell ref="F149:F151"/>
    <mergeCell ref="G149:G151"/>
    <mergeCell ref="L143:L145"/>
    <mergeCell ref="H143:H145"/>
    <mergeCell ref="I143:I145"/>
    <mergeCell ref="J143:J145"/>
    <mergeCell ref="K143:K145"/>
    <mergeCell ref="M143:M145"/>
    <mergeCell ref="C146:C148"/>
    <mergeCell ref="D146:D148"/>
    <mergeCell ref="E146:E148"/>
    <mergeCell ref="F146:F148"/>
    <mergeCell ref="G146:G148"/>
    <mergeCell ref="H146:H148"/>
    <mergeCell ref="I146:I148"/>
    <mergeCell ref="F143:F145"/>
    <mergeCell ref="G143:G145"/>
    <mergeCell ref="C138:C140"/>
    <mergeCell ref="D138:D140"/>
    <mergeCell ref="C143:C145"/>
    <mergeCell ref="D143:D145"/>
    <mergeCell ref="E143:E145"/>
    <mergeCell ref="I134:I136"/>
    <mergeCell ref="C134:C136"/>
    <mergeCell ref="D134:D136"/>
    <mergeCell ref="E134:E136"/>
    <mergeCell ref="F134:F136"/>
    <mergeCell ref="J134:J136"/>
    <mergeCell ref="K134:K136"/>
    <mergeCell ref="L134:L136"/>
    <mergeCell ref="M134:M136"/>
    <mergeCell ref="K131:K133"/>
    <mergeCell ref="L131:L133"/>
    <mergeCell ref="M131:M133"/>
    <mergeCell ref="G134:G136"/>
    <mergeCell ref="H134:H136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B126:G126"/>
    <mergeCell ref="H126:M126"/>
    <mergeCell ref="J119:L119"/>
    <mergeCell ref="O119:Q119"/>
    <mergeCell ref="J120:L120"/>
    <mergeCell ref="O120:Q120"/>
    <mergeCell ref="J121:L121"/>
    <mergeCell ref="O121:Q121"/>
    <mergeCell ref="F116:F118"/>
    <mergeCell ref="G116:G118"/>
    <mergeCell ref="H116:H118"/>
    <mergeCell ref="I113:I115"/>
    <mergeCell ref="C113:C115"/>
    <mergeCell ref="D113:D115"/>
    <mergeCell ref="E113:E115"/>
    <mergeCell ref="F113:F115"/>
    <mergeCell ref="G113:G115"/>
    <mergeCell ref="H113:H115"/>
    <mergeCell ref="F110:F112"/>
    <mergeCell ref="G110:G112"/>
    <mergeCell ref="H110:H112"/>
    <mergeCell ref="I107:I109"/>
    <mergeCell ref="R107:R109"/>
    <mergeCell ref="C107:C109"/>
    <mergeCell ref="D107:D109"/>
    <mergeCell ref="E107:E109"/>
    <mergeCell ref="F107:F109"/>
    <mergeCell ref="G107:G109"/>
    <mergeCell ref="D102:D104"/>
    <mergeCell ref="E102:E104"/>
    <mergeCell ref="F102:F104"/>
    <mergeCell ref="G102:G104"/>
    <mergeCell ref="H102:H104"/>
    <mergeCell ref="I102:I104"/>
    <mergeCell ref="E98:E100"/>
    <mergeCell ref="F98:F100"/>
    <mergeCell ref="G98:G100"/>
    <mergeCell ref="C95:C97"/>
    <mergeCell ref="D95:D97"/>
    <mergeCell ref="E95:E97"/>
    <mergeCell ref="F95:F97"/>
    <mergeCell ref="G95:G97"/>
    <mergeCell ref="O93:Q93"/>
    <mergeCell ref="C90:C92"/>
    <mergeCell ref="E91:E92"/>
    <mergeCell ref="F91:F92"/>
    <mergeCell ref="G91:G92"/>
    <mergeCell ref="H91:H92"/>
    <mergeCell ref="I91:I92"/>
    <mergeCell ref="D90:I90"/>
    <mergeCell ref="J90:R90"/>
    <mergeCell ref="D91:D92"/>
    <mergeCell ref="B77:B80"/>
    <mergeCell ref="C77:C80"/>
    <mergeCell ref="D77:D80"/>
    <mergeCell ref="E77:E80"/>
    <mergeCell ref="F77:F80"/>
    <mergeCell ref="J93:L93"/>
    <mergeCell ref="B90:B92"/>
    <mergeCell ref="J91:L91"/>
    <mergeCell ref="L77:L80"/>
    <mergeCell ref="M77:M80"/>
    <mergeCell ref="N77:N80"/>
    <mergeCell ref="M73:M76"/>
    <mergeCell ref="N73:N76"/>
    <mergeCell ref="O77:O80"/>
    <mergeCell ref="G77:G80"/>
    <mergeCell ref="H77:H80"/>
    <mergeCell ref="I77:I80"/>
    <mergeCell ref="J77:J80"/>
    <mergeCell ref="K73:K76"/>
    <mergeCell ref="I73:I76"/>
    <mergeCell ref="J73:J76"/>
    <mergeCell ref="K77:K80"/>
    <mergeCell ref="O73:O76"/>
    <mergeCell ref="B70:B72"/>
    <mergeCell ref="C70:C72"/>
    <mergeCell ref="D70:D72"/>
    <mergeCell ref="E70:E72"/>
    <mergeCell ref="F70:F72"/>
    <mergeCell ref="B73:B76"/>
    <mergeCell ref="O70:O72"/>
    <mergeCell ref="C73:C76"/>
    <mergeCell ref="L73:L76"/>
    <mergeCell ref="G67:G69"/>
    <mergeCell ref="D73:D76"/>
    <mergeCell ref="E73:E76"/>
    <mergeCell ref="F73:F76"/>
    <mergeCell ref="G73:G76"/>
    <mergeCell ref="H73:H76"/>
    <mergeCell ref="I67:I69"/>
    <mergeCell ref="J67:J69"/>
    <mergeCell ref="K67:K69"/>
    <mergeCell ref="L67:L69"/>
    <mergeCell ref="M67:M69"/>
    <mergeCell ref="B67:B69"/>
    <mergeCell ref="C67:C69"/>
    <mergeCell ref="D67:D69"/>
    <mergeCell ref="E67:E69"/>
    <mergeCell ref="F67:F69"/>
    <mergeCell ref="O67:O69"/>
    <mergeCell ref="G70:G72"/>
    <mergeCell ref="H70:H72"/>
    <mergeCell ref="I70:I72"/>
    <mergeCell ref="J70:J72"/>
    <mergeCell ref="K70:K72"/>
    <mergeCell ref="L70:L72"/>
    <mergeCell ref="M70:M72"/>
    <mergeCell ref="N70:N72"/>
    <mergeCell ref="H67:H69"/>
    <mergeCell ref="B65:B66"/>
    <mergeCell ref="C65:C66"/>
    <mergeCell ref="D65:D66"/>
    <mergeCell ref="E65:E66"/>
    <mergeCell ref="F65:F66"/>
    <mergeCell ref="M65:M66"/>
    <mergeCell ref="N65:N66"/>
    <mergeCell ref="O65:O66"/>
    <mergeCell ref="N67:N69"/>
    <mergeCell ref="Q41:Q42"/>
    <mergeCell ref="Q43:Q45"/>
    <mergeCell ref="Q46:Q48"/>
    <mergeCell ref="Q49:Q52"/>
    <mergeCell ref="Q53:Q56"/>
    <mergeCell ref="P43:P45"/>
    <mergeCell ref="N46:N48"/>
    <mergeCell ref="O46:O48"/>
    <mergeCell ref="P46:P48"/>
    <mergeCell ref="P41:P42"/>
    <mergeCell ref="G65:G66"/>
    <mergeCell ref="H65:H66"/>
    <mergeCell ref="I65:I66"/>
    <mergeCell ref="J65:J66"/>
    <mergeCell ref="K65:K66"/>
    <mergeCell ref="L65:L66"/>
    <mergeCell ref="F61:O61"/>
    <mergeCell ref="B61:E61"/>
    <mergeCell ref="Q37:Q38"/>
    <mergeCell ref="BC13:BC14"/>
    <mergeCell ref="BD13:BD14"/>
    <mergeCell ref="R37:R38"/>
    <mergeCell ref="S37:S38"/>
    <mergeCell ref="R46:R48"/>
    <mergeCell ref="S46:S48"/>
    <mergeCell ref="J29:L29"/>
    <mergeCell ref="B60:E60"/>
    <mergeCell ref="BC12:BL12"/>
    <mergeCell ref="P37:P38"/>
    <mergeCell ref="H37:M37"/>
    <mergeCell ref="N37:O37"/>
    <mergeCell ref="N53:N56"/>
    <mergeCell ref="O53:O56"/>
    <mergeCell ref="P53:P56"/>
    <mergeCell ref="S41:S42"/>
    <mergeCell ref="R43:R45"/>
    <mergeCell ref="S43:S45"/>
    <mergeCell ref="BK13:BK14"/>
    <mergeCell ref="N13:N14"/>
    <mergeCell ref="BL13:BL14"/>
    <mergeCell ref="BF13:BF14"/>
    <mergeCell ref="BG13:BG14"/>
    <mergeCell ref="BH13:BH14"/>
    <mergeCell ref="BI13:BI14"/>
    <mergeCell ref="F60:O60"/>
    <mergeCell ref="BE13:BE14"/>
    <mergeCell ref="B43:B45"/>
    <mergeCell ref="C43:C45"/>
    <mergeCell ref="F17:F18"/>
    <mergeCell ref="G17:G18"/>
    <mergeCell ref="J30:L30"/>
    <mergeCell ref="J32:L32"/>
    <mergeCell ref="J31:L31"/>
    <mergeCell ref="B46:B48"/>
    <mergeCell ref="J15:L15"/>
    <mergeCell ref="O15:Q15"/>
    <mergeCell ref="J16:L16"/>
    <mergeCell ref="O16:Q16"/>
    <mergeCell ref="J17:L17"/>
    <mergeCell ref="B36:G36"/>
    <mergeCell ref="H36:M36"/>
    <mergeCell ref="I22:I24"/>
    <mergeCell ref="G19:G21"/>
    <mergeCell ref="H19:H21"/>
    <mergeCell ref="I19:I21"/>
    <mergeCell ref="H22:H24"/>
    <mergeCell ref="BJ13:BJ14"/>
    <mergeCell ref="R19:R21"/>
    <mergeCell ref="R22:R24"/>
    <mergeCell ref="J18:L18"/>
    <mergeCell ref="J19:L19"/>
    <mergeCell ref="I17:I18"/>
    <mergeCell ref="B10:E10"/>
    <mergeCell ref="B12:B14"/>
    <mergeCell ref="C12:C14"/>
    <mergeCell ref="D12:I12"/>
    <mergeCell ref="I13:I14"/>
    <mergeCell ref="F11:Q11"/>
    <mergeCell ref="J13:L13"/>
    <mergeCell ref="M13:M14"/>
    <mergeCell ref="D13:D14"/>
    <mergeCell ref="E13:E14"/>
    <mergeCell ref="F13:F14"/>
    <mergeCell ref="G13:G14"/>
    <mergeCell ref="H13:H14"/>
    <mergeCell ref="J12:R12"/>
    <mergeCell ref="O13:Q13"/>
    <mergeCell ref="R13:R14"/>
    <mergeCell ref="R41:R42"/>
    <mergeCell ref="O17:Q18"/>
    <mergeCell ref="R17:R18"/>
    <mergeCell ref="E41:E42"/>
    <mergeCell ref="F41:F42"/>
    <mergeCell ref="G41:G42"/>
    <mergeCell ref="H41:H42"/>
    <mergeCell ref="J33:L33"/>
    <mergeCell ref="N41:N42"/>
    <mergeCell ref="B37:G37"/>
    <mergeCell ref="B19:B21"/>
    <mergeCell ref="C19:C21"/>
    <mergeCell ref="D19:D21"/>
    <mergeCell ref="E19:E21"/>
    <mergeCell ref="F19:F21"/>
    <mergeCell ref="H17:H18"/>
    <mergeCell ref="B17:B18"/>
    <mergeCell ref="C17:C18"/>
    <mergeCell ref="D17:D18"/>
    <mergeCell ref="E17:E18"/>
    <mergeCell ref="O19:Q21"/>
    <mergeCell ref="J20:L20"/>
    <mergeCell ref="J21:L21"/>
    <mergeCell ref="B22:B24"/>
    <mergeCell ref="C22:C24"/>
    <mergeCell ref="D22:D24"/>
    <mergeCell ref="E22:E24"/>
    <mergeCell ref="F22:F24"/>
    <mergeCell ref="G22:G24"/>
    <mergeCell ref="J23:L23"/>
    <mergeCell ref="O25:Q28"/>
    <mergeCell ref="J26:L26"/>
    <mergeCell ref="J27:L27"/>
    <mergeCell ref="O41:O42"/>
    <mergeCell ref="F46:F48"/>
    <mergeCell ref="G46:G48"/>
    <mergeCell ref="H46:H48"/>
    <mergeCell ref="I46:I48"/>
    <mergeCell ref="J46:J48"/>
    <mergeCell ref="K46:K48"/>
    <mergeCell ref="O43:O45"/>
    <mergeCell ref="J41:J42"/>
    <mergeCell ref="K41:K42"/>
    <mergeCell ref="L41:L42"/>
    <mergeCell ref="M41:M42"/>
    <mergeCell ref="I43:I45"/>
    <mergeCell ref="J43:J45"/>
    <mergeCell ref="K43:K45"/>
    <mergeCell ref="L43:L45"/>
    <mergeCell ref="M43:M45"/>
    <mergeCell ref="B25:B28"/>
    <mergeCell ref="C25:C28"/>
    <mergeCell ref="D25:D28"/>
    <mergeCell ref="E25:E28"/>
    <mergeCell ref="F25:F28"/>
    <mergeCell ref="G25:G28"/>
    <mergeCell ref="I53:I56"/>
    <mergeCell ref="C41:C42"/>
    <mergeCell ref="D41:D42"/>
    <mergeCell ref="E43:E45"/>
    <mergeCell ref="F43:F45"/>
    <mergeCell ref="G43:G45"/>
    <mergeCell ref="D43:D45"/>
    <mergeCell ref="I49:I52"/>
    <mergeCell ref="H43:H45"/>
    <mergeCell ref="I41:I42"/>
    <mergeCell ref="B9:R9"/>
    <mergeCell ref="J53:J56"/>
    <mergeCell ref="K53:K56"/>
    <mergeCell ref="L53:L56"/>
    <mergeCell ref="M53:M56"/>
    <mergeCell ref="R53:R56"/>
    <mergeCell ref="J28:L28"/>
    <mergeCell ref="J25:L25"/>
    <mergeCell ref="R29:R32"/>
    <mergeCell ref="E46:E48"/>
    <mergeCell ref="L49:L52"/>
    <mergeCell ref="M49:M52"/>
    <mergeCell ref="N49:N52"/>
    <mergeCell ref="L46:L48"/>
    <mergeCell ref="M46:M48"/>
    <mergeCell ref="J24:L24"/>
    <mergeCell ref="N43:N45"/>
    <mergeCell ref="O33:Q33"/>
    <mergeCell ref="N36:S36"/>
    <mergeCell ref="H29:H32"/>
    <mergeCell ref="I29:I32"/>
    <mergeCell ref="O29:Q32"/>
    <mergeCell ref="J22:L22"/>
    <mergeCell ref="R25:R28"/>
    <mergeCell ref="H25:H28"/>
    <mergeCell ref="I25:I28"/>
    <mergeCell ref="O22:Q24"/>
    <mergeCell ref="E49:E52"/>
    <mergeCell ref="F49:F52"/>
    <mergeCell ref="B29:B32"/>
    <mergeCell ref="C29:C32"/>
    <mergeCell ref="D29:D32"/>
    <mergeCell ref="E29:E32"/>
    <mergeCell ref="F29:F32"/>
    <mergeCell ref="B41:B42"/>
    <mergeCell ref="C46:C48"/>
    <mergeCell ref="D46:D48"/>
    <mergeCell ref="G29:G32"/>
    <mergeCell ref="B53:B56"/>
    <mergeCell ref="C53:C56"/>
    <mergeCell ref="D53:D56"/>
    <mergeCell ref="E53:E56"/>
    <mergeCell ref="F53:F56"/>
    <mergeCell ref="G53:G56"/>
    <mergeCell ref="B49:B52"/>
    <mergeCell ref="C49:C52"/>
    <mergeCell ref="D49:D52"/>
    <mergeCell ref="H53:H56"/>
    <mergeCell ref="O49:O52"/>
    <mergeCell ref="P49:P52"/>
    <mergeCell ref="R49:R52"/>
    <mergeCell ref="S49:S52"/>
    <mergeCell ref="G49:G52"/>
    <mergeCell ref="H49:H52"/>
    <mergeCell ref="S53:S56"/>
    <mergeCell ref="J49:J52"/>
    <mergeCell ref="K49:K52"/>
  </mergeCells>
  <hyperlinks>
    <hyperlink ref="P40" r:id="rId1" display="A121Fr30_2017-T01_CT002.pdf"/>
    <hyperlink ref="P39" r:id="rId2" display="A121Fr30_2017-T01_CT001.pdf"/>
    <hyperlink ref="P53:P56" r:id="rId3" display="A121Fr30_2017-T01_CT005.pdf"/>
    <hyperlink ref="P49:P52" r:id="rId4" display="A121Fr30_2017-T01_CP004.pdf"/>
  </hyperlinks>
  <printOptions horizontalCentered="1"/>
  <pageMargins left="0.5118110236220472" right="0" top="0" bottom="0.1968503937007874" header="0.31496062992125984" footer="0.31496062992125984"/>
  <pageSetup fitToHeight="8" horizontalDpi="600" verticalDpi="600" orientation="landscape" paperSize="5" scale="35" r:id="rId6"/>
  <rowBreaks count="2" manualBreakCount="2">
    <brk id="24" max="18" man="1"/>
    <brk id="40" max="18" man="1"/>
  </rowBreaks>
  <colBreaks count="1" manualBreakCount="1">
    <brk id="50" max="6553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Hewlett-Packard Company</cp:lastModifiedBy>
  <cp:lastPrinted>2017-04-13T15:53:37Z</cp:lastPrinted>
  <dcterms:created xsi:type="dcterms:W3CDTF">2016-07-14T13:42:45Z</dcterms:created>
  <dcterms:modified xsi:type="dcterms:W3CDTF">2017-05-23T22:54:48Z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